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ahindraonline-my.sharepoint.com/personal/23257081_mahindra_com/Documents/TMW - Cycle 16/CSR/MWC/Backup documents/Process/02. CSR Compliance &amp; Implementation/"/>
    </mc:Choice>
  </mc:AlternateContent>
  <xr:revisionPtr revIDLastSave="132" documentId="13_ncr:1_{27D0F2ED-5852-4F60-A264-D82CA652BD25}" xr6:coauthVersionLast="47" xr6:coauthVersionMax="47" xr10:uidLastSave="{E2DDA8B6-A9DF-46BF-9F5D-F448DB448C60}"/>
  <bookViews>
    <workbookView xWindow="-110" yWindow="-110" windowWidth="19420" windowHeight="10300" xr2:uid="{D7106342-9600-47C6-B4A7-0FBDA2AC6298}"/>
  </bookViews>
  <sheets>
    <sheet name="CSR" sheetId="1" r:id="rId1"/>
    <sheet name="ESOP"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2" l="1"/>
  <c r="G9" i="2"/>
  <c r="G3" i="2"/>
</calcChain>
</file>

<file path=xl/sharedStrings.xml><?xml version="1.0" encoding="utf-8"?>
<sst xmlns="http://schemas.openxmlformats.org/spreadsheetml/2006/main" count="349" uniqueCount="305">
  <si>
    <t>S. No.</t>
  </si>
  <si>
    <t>CSR Project</t>
  </si>
  <si>
    <t>Environment</t>
  </si>
  <si>
    <t>Mahindra Hariyali</t>
  </si>
  <si>
    <t>Vanaththukul Tirupur Project - Tree Plantation</t>
  </si>
  <si>
    <t>Plantation of Trees and growing saplings of rare trees around Tirupur</t>
  </si>
  <si>
    <t>Green Guardian</t>
  </si>
  <si>
    <t>Education</t>
  </si>
  <si>
    <t>Seva Mandir</t>
  </si>
  <si>
    <t>Enabling Education for Girls in Schools of Rajasthan</t>
  </si>
  <si>
    <r>
      <t>·</t>
    </r>
    <r>
      <rPr>
        <sz val="7"/>
        <color rgb="FF000000"/>
        <rFont val="Times New Roman"/>
        <family val="1"/>
      </rPr>
      <t xml:space="preserve">  </t>
    </r>
    <r>
      <rPr>
        <sz val="10"/>
        <color rgb="FF000000"/>
        <rFont val="Calibri"/>
        <family val="2"/>
      </rPr>
      <t>Improve foundational literacy and numeracy for girls in primary education 1</t>
    </r>
    <r>
      <rPr>
        <vertAlign val="superscript"/>
        <sz val="10"/>
        <color rgb="FF000000"/>
        <rFont val="Calibri"/>
        <family val="2"/>
      </rPr>
      <t>st</t>
    </r>
    <r>
      <rPr>
        <sz val="10"/>
        <color rgb="FF000000"/>
        <rFont val="Calibri"/>
        <family val="2"/>
      </rPr>
      <t xml:space="preserve"> to 5</t>
    </r>
    <r>
      <rPr>
        <vertAlign val="superscript"/>
        <sz val="10"/>
        <color rgb="FF000000"/>
        <rFont val="Calibri"/>
        <family val="2"/>
      </rPr>
      <t>th</t>
    </r>
    <r>
      <rPr>
        <sz val="10"/>
        <color rgb="FF000000"/>
        <rFont val="Calibri"/>
        <family val="2"/>
      </rPr>
      <t xml:space="preserve"> grade</t>
    </r>
  </si>
  <si>
    <r>
      <t>·</t>
    </r>
    <r>
      <rPr>
        <sz val="7"/>
        <color rgb="FF000000"/>
        <rFont val="Times New Roman"/>
        <family val="1"/>
      </rPr>
      <t xml:space="preserve">  </t>
    </r>
    <r>
      <rPr>
        <sz val="10"/>
        <color rgb="FF000000"/>
        <rFont val="Calibri"/>
        <family val="2"/>
      </rPr>
      <t>Improve regularity and retention of girls in post primary education 6</t>
    </r>
    <r>
      <rPr>
        <vertAlign val="superscript"/>
        <sz val="10"/>
        <color rgb="FF000000"/>
        <rFont val="Calibri"/>
        <family val="2"/>
      </rPr>
      <t>th</t>
    </r>
    <r>
      <rPr>
        <sz val="10"/>
        <color rgb="FF000000"/>
        <rFont val="Calibri"/>
        <family val="2"/>
      </rPr>
      <t xml:space="preserve"> to 8</t>
    </r>
    <r>
      <rPr>
        <vertAlign val="superscript"/>
        <sz val="10"/>
        <color rgb="FF000000"/>
        <rFont val="Calibri"/>
        <family val="2"/>
      </rPr>
      <t>th</t>
    </r>
    <r>
      <rPr>
        <sz val="10"/>
        <color rgb="FF000000"/>
        <rFont val="Calibri"/>
        <family val="2"/>
      </rPr>
      <t xml:space="preserve"> grade</t>
    </r>
  </si>
  <si>
    <r>
      <t>·</t>
    </r>
    <r>
      <rPr>
        <sz val="7"/>
        <color rgb="FF000000"/>
        <rFont val="Times New Roman"/>
        <family val="1"/>
      </rPr>
      <t xml:space="preserve">  </t>
    </r>
    <r>
      <rPr>
        <sz val="10"/>
        <color rgb="FF000000"/>
        <rFont val="Calibri"/>
        <family val="2"/>
      </rPr>
      <t>Sensitizing parents and community to identify and implement solution to issues preventing continued education for girls</t>
    </r>
  </si>
  <si>
    <r>
      <t>·</t>
    </r>
    <r>
      <rPr>
        <sz val="7"/>
        <color rgb="FF000000"/>
        <rFont val="Times New Roman"/>
        <family val="1"/>
      </rPr>
      <t xml:space="preserve">  </t>
    </r>
    <r>
      <rPr>
        <sz val="10"/>
        <color rgb="FF000000"/>
        <rFont val="Calibri"/>
        <family val="2"/>
      </rPr>
      <t>Creating community spaces for girls to facilitate discussions and action enabling their education</t>
    </r>
  </si>
  <si>
    <t>Nanhi Kali</t>
  </si>
  <si>
    <t>Provide all round support in education to</t>
  </si>
  <si>
    <t>underprivileged girl children in India</t>
  </si>
  <si>
    <t>Women Empowerment</t>
  </si>
  <si>
    <t>Hunar</t>
  </si>
  <si>
    <t>Skill Development and Women Empowerment program</t>
  </si>
  <si>
    <t>Health</t>
  </si>
  <si>
    <t>Road repair</t>
  </si>
  <si>
    <t>Road repair work to ensure smooth travel, reduce health hazards, and access to livelihood opportunities for the village population</t>
  </si>
  <si>
    <t>7,000 rural population</t>
  </si>
  <si>
    <t>Social Support</t>
  </si>
  <si>
    <t>Distribution of LEDs in neighbouring community to reduce the environmental impact due to conventional lighting</t>
  </si>
  <si>
    <t>No. of beneficiary</t>
  </si>
  <si>
    <t>Beneficiary Type</t>
  </si>
  <si>
    <t>Input</t>
  </si>
  <si>
    <t>Activity</t>
  </si>
  <si>
    <t>Output</t>
  </si>
  <si>
    <t>Outcome</t>
  </si>
  <si>
    <t>Impact</t>
  </si>
  <si>
    <t>The Green Army</t>
  </si>
  <si>
    <r>
      <rPr>
        <b/>
        <sz val="10"/>
        <color rgb="FF000000"/>
        <rFont val="Calibri"/>
        <family val="2"/>
      </rPr>
      <t>Aim</t>
    </r>
    <r>
      <rPr>
        <sz val="10"/>
        <color rgb="FF000000"/>
        <rFont val="Calibri"/>
        <family val="2"/>
      </rPr>
      <t xml:space="preserve">: Create one million caring citizens 
Educate and create awareness amongst children to carry out various activities by embracing an environment-friendly lifestyle </t>
    </r>
  </si>
  <si>
    <t>Environment and population</t>
  </si>
  <si>
    <t>Villagers (Rural Population)</t>
  </si>
  <si>
    <t>Girl Children</t>
  </si>
  <si>
    <t>School Children</t>
  </si>
  <si>
    <t>Rural women and youth</t>
  </si>
  <si>
    <t>Villagers &amp; children</t>
  </si>
  <si>
    <t>Rural Population (villagers)</t>
  </si>
  <si>
    <t>SDG Impacted</t>
  </si>
  <si>
    <t>SDG Target</t>
  </si>
  <si>
    <t>1. Financial Budget
2. Volunteers for tree plantation
3. Permission from villages</t>
  </si>
  <si>
    <t>Potential Impact</t>
  </si>
  <si>
    <t>1. Financial Budget
2. Volunteers for tree plantation
3. Permission from villages
4. Implementation Partner</t>
  </si>
  <si>
    <t xml:space="preserve">1. Selection of Project Implementation Partner
2. Conduct Need assessment
3. Select the locations based on the need
4. Get requisite permission
3. Awareness amongst internal staff for need of the same and required participation </t>
  </si>
  <si>
    <t>1. 11 locations across 3 places (Udumalpet, Tirupur, and Vellakovil) identified for the project
2. 5+ internal staff volunteered for the activity</t>
  </si>
  <si>
    <t>1. Financial Budget
2. Permission from village head and local authorities</t>
  </si>
  <si>
    <t>1. Conduct Need assessment
2. Select the villages and location based on the need
3. Get permission from villages and local authorities
4. Get budget approval
5. Installation of the LED lamps</t>
  </si>
  <si>
    <t>1. Increased energy efficiency
2. Reduction in carbon emissions 
3. Access to social infrasturture development opportunities in these villages</t>
  </si>
  <si>
    <t>1. Financial Budget
2. Permission from schools &amp; parents to conduct the activity</t>
  </si>
  <si>
    <t xml:space="preserve">1. Identification of villages and schools to implement the project
2. Conduct baseline survey to assess the regularity and retention of girls in post-primary education, dropout
among girls, social issues impacting girls’ education, and the role of communities in girls’ education
3. Conduct Capacity building of Shiksha Sahayak (SS)
4. Demonstrate activity led pedagogy 
5. Map enrollment, regularity, &amp; retention among girls
6. Engagement with parents and community
7. Conduct sensitization session and capacity building for School Staff &amp; School Management committees
8. Create Yuva Manch for girls
9. Porvide training to the girls on gender and life skills
</t>
  </si>
  <si>
    <t>1. Financial Budget</t>
  </si>
  <si>
    <t>1. Identification of girl child beneficiary
2. Procurement or tie-up with vendors for provision of educational kits and other tools required for education</t>
  </si>
  <si>
    <t xml:space="preserve">1. Activity at group level and hence beneficiary selected as per the need assessment
2. Offered material support which included books, shoes, uniforms and stationery. 
3. Also, provided social support to the girl child, which involves counselling of parents and the community. </t>
  </si>
  <si>
    <t>1. Increased access to quality education for all
2. Increased avenues for social support to the girl child</t>
  </si>
  <si>
    <t>1. Financial Budget
2. Educational resources
3. Implementation partner</t>
  </si>
  <si>
    <t>1. Conduct need assessment study
2. Identify number of schools to implement the project
3. Engage with internal employees on preparation of the educational resources for imparting the requirements ot the school children
4. Train the trainer to conduct the knowledge sharing
5. Preparation an designing report cards to gather the outcomes of the activities adopted by the children
6. Visit to the school along with volunteers and conducting the program</t>
  </si>
  <si>
    <t>1. Educational material prepared with focus on 5 sustainability areas - Energy, Water, Waste, Biodiversity, and Food habits for the school children
2. 1 trainer trained per school on these areas with engagement sessions
3. Report cards were prepared aligned to these 5 areas inline with the daily habits that need to be focused over the 3 month period</t>
  </si>
  <si>
    <t>1. Financial Budget
2. Implementation partner</t>
  </si>
  <si>
    <t>1. Conduct need assessment study
2. Identify number of villages to implement the project
3. Engage with village ecosystem and the partners to design the courses to be undertaken for the beneficiaries
4. Engage with beneficiary to enroll for the program</t>
  </si>
  <si>
    <t>1. Enhanced employment opportunities (post training 35%-40% of the candidates are employed at MWCJ and its campus clients)
2. Increased means of livelihood
3. Increased opportunities for Entrepreneurship 
4. Adequate means of earning
5. Enhanced economic status and livelihood of people
6. Equitable work opportunities</t>
  </si>
  <si>
    <t>1. Financial Budget
2. Vendor Partner</t>
  </si>
  <si>
    <t>1. Engage with local community leaders on the requirement
2. Liaise with vendor on the requirement and finalization of order</t>
  </si>
  <si>
    <t>1. Increased health benefits for the local population
2. Increased mental awareness and stability among children</t>
  </si>
  <si>
    <t>1. Conduct need assessment
2. Engage with local community on the plan and approach for the activity
3. Site evaluation
3. Engage with vendor partner for implementation</t>
  </si>
  <si>
    <t>1. Site evaluations were done with the villagers in line with the ease of conducting the activity in the FY and priority need for the villagers.
2. Vendor partners engaged to communciate the requirement and finalize the budget</t>
  </si>
  <si>
    <t>Description</t>
  </si>
  <si>
    <t>Impact Numbers</t>
  </si>
  <si>
    <t>BeneficiaryType</t>
  </si>
  <si>
    <t>Beneficiary Number</t>
  </si>
  <si>
    <t>Increased awareness on sustainable Habits in School Children on Energy, Water, Waste, Health &amp; Well-being</t>
  </si>
  <si>
    <t>Govt. School Children</t>
  </si>
  <si>
    <t>Sense of belonging, oneness, and togetherness</t>
  </si>
  <si>
    <t>1. As per the mentioned activity</t>
  </si>
  <si>
    <t>1. School Children
2. Villagers
3. Vendor associates
4. Community Heads</t>
  </si>
  <si>
    <t>Impact Parameters</t>
  </si>
  <si>
    <t>Impact Nos.</t>
  </si>
  <si>
    <t>Number of Beneficiaries (No.)</t>
  </si>
  <si>
    <t>Number of Volunteers (No.)</t>
  </si>
  <si>
    <t>Number of Volunteering Hours (hrs)</t>
  </si>
  <si>
    <t>Trees Planted (No.)</t>
  </si>
  <si>
    <t>Stretch of road beautified (m)</t>
  </si>
  <si>
    <t>Waste diversion from landfill (kg) - Plastic</t>
  </si>
  <si>
    <t>Number of Units of Blood donated</t>
  </si>
  <si>
    <t>Potential savings in</t>
  </si>
  <si>
    <t>Water (million litres)</t>
  </si>
  <si>
    <t>Waste reduction (tonnes)</t>
  </si>
  <si>
    <t>Impacted SDG</t>
  </si>
  <si>
    <t>13.1 - Strengthen resilience and adaptive capacity to climate-related hazards and natural disasters in all countries
13.b - Promote mechanisms for raising capacity for effective climate change-related planning and management in least developed countries and small island developing States, including focusing on women, youth and local and marginalized communities  
15.1 - By 2020, ensure the conservation, restoration and sustainable use of terrestrial and inland freshwater ecosystems and their services, in particular forests, wetlands, mountains and drylands, in line with obligations under international agreements
15.2 - By 2020, promote the implementation of sustainable management of all types of forests, halt deforestation, restore degraded forests and substantially increase afforestation and reforestation globall</t>
  </si>
  <si>
    <t xml:space="preserve">7.1 - By 2030, ensure universal access to affordable, reliable and modern energy services
7.3 - By 2030, double the global rate of improvement in energy efficiency
7.b -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
13.b - Promote mechanisms for raising capacity for effective climate change-related planning and management in least developed countries and small island developing States, including focusing on women, youth and local and marginalized communities  </t>
  </si>
  <si>
    <t>4.1 - By 2030, ensure that all girls and boys complete free, equitable and quality primary and secondary education leading to relevant and effective learning outcomes
4.2 - By 2030, ensure that all girls and boys have access to quality early childhood development, care and pre-primary education so that they are ready for primary education
4.3 - By 2030, ensure equal access for all women and men to affordable and quality technical, vocational and tertiary education, including university
4.5 - By 2030, eliminate gender disparities in education and ensure equal access to all levels of education and vocational training for the vulnerable, including persons with disabilities, indigenous peoples and children in vulnerable situations
4.7 -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
4.c - By 2030, substantially increase the supply of qualified teachers, including through international cooperation for teacher training in developing countries, especially least developed countries and small island developing States
5.1 - End all forms of discrimination against all women and girls everywhere
5.5 - Ensure women’s full and effective participation and equal opportunities for leadership at all levels of decision-making in political, economic and public life
10.2 - By 2030, empower and promote the social, economic and political inclusion of all, irrespective of age, sex, disability, race, ethnicity, origin, religion or economic or other status</t>
  </si>
  <si>
    <t>4.1 - By 2030, ensure that all girls and boys complete free, equitable and quality primary and secondary education leading to relevant and effective learning outcomes
4.3 - By 2030, ensure equal access for all women and men to affordable and quality technical, vocational and tertiary education, including university
9.1 - Develop quality, reliable, sustainable and resilient infrastructure, including regional and transborder infrastructure, to support economic development and human well-being, with a focus on affordable and equitable access for all
10.2 - By 2030, empower and promote the social, economic and political inclusion of all, irrespective of age, sex, disability, race, ethnicity, origin, religion or economic or other status</t>
  </si>
  <si>
    <t>4.7 -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
6.4 - By 2030, substantially increase water-use efficiency across all sectors and ensure sustainable withdrawals and supply of freshwater to address water scarcity and substantially reduce the number of people suffering from water scarcity
7.3 - By 2030, double the global rate of improvement in energy efficiency
7.b -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
12.2 - By 2030, achieve the sustainable management and efficient use of natural resources
12.5 - By 2030, substantially reduce waste generation through prevention, reduction, recycling and reuse
12.8 - By 2030, ensure that people everywhere have the relevant information and awareness for sustainable development and lifestyles in harmony with nature
13.b - Promote mechanisms for raising capacity for effective climate change-related planning and management in least developed countries and small island developing States, including focusing on women, youth and local and marginalized communities  
15.1 - By 2020, ensure the conservation, restoration and sustainable use of terrestrial and inland freshwater ecosystems and their services, in particular forests, wetlands, mountains and drylands, in line with obligations under international agreements
15.2 - By 2020, promote the implementation of sustainable management of all types of forests, halt deforestation, restore degraded forests and substantially increase afforestation and reforestation globall</t>
  </si>
  <si>
    <t>4.1 - By 2030, ensure that all girls and boys complete free, equitable and quality primary and secondary education leading to relevant and effective learning outcomes
4.3 - By 2030, ensure equal access for all women and men to affordable and quality technical, vocational and tertiary education, including university
4.7 -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
5.1 - End all forms of discrimination against all women and girls everywhere
5.5 - Ensure women’s full and effective participation and equal opportunities for leadership at all levels of decision-making in political, economic and public life
8.5 - By 2030, achieve full and productive employment and decent work for all women and men, including for young people and persons with disabilities, and equal pay for work of equal value
10.2 - By 2030, empower and promote the social, economic and political inclusion of all, irrespective of age, sex, disability, race, ethnicity, origin, religion or economic or other status</t>
  </si>
  <si>
    <t>3.6 - By 2020, halve the number of global deaths and injuries from road traffic accidents
3.8 - Achieve universal health coverage, including financial risk protection, access to quality essential health-care services and access to safe, effective, quality and affordable essential medicines and vaccines for all
10.2 - By 2030, empower and promote the social, economic and political inclusion of all, irrespective of age, sex, disability, race, ethnicity, origin, religion or economic or other status</t>
  </si>
  <si>
    <t xml:space="preserve">6.4 - By 2030, substantially increase water-use efficiency across all sectors and ensure sustainable withdrawals and supply of freshwater to address water scarcity and substantially reduce the number of people suffering from water scarcity
12.2 - By 2030, achieve the sustainable management and efficient use of natural resources
12.5 - By 2030, substantially reduce waste generation through prevention, reduction, recycling and reuse
13.1 - Strengthen resilience and adaptive capacity to climate-related hazards and natural disasters in all countries
13.b - Promote mechanisms for raising capacity for effective climate change-related planning and management in least developed countries and small island developing States, including focusing on women, youth and local and marginalized communities  </t>
  </si>
  <si>
    <t>9.1 - Develop quality, reliable, sustainable and resilient infrastructure, including regional and transborder infrastructure, to support economic development and human well-being, with a focus on affordable and equitable access for all
10.2 - By 2030, empower and promote the social, economic and political inclusion of all, irrespective of age, sex, disability, race, ethnicity, origin, religion or economic or other status
11.1 - By 2030, ensure access for all to adequate, safe and affordable housing and basic services and upgrade slums</t>
  </si>
  <si>
    <t xml:space="preserve">
1.3 - Implement nationally appropriate social protection systems and measures for all, including floors, and by 2030 achieve substantial coverage of the poor and the vulnerable
1.5 - By 2030, build the resilience of the poor and those in vulnerable situations and reduce their exposure and vulnerability to climate-related extreme events and other economic, social and environmental shocks and disasters
4.1 - By 2030, ensure that all girls and boys complete free, equitable and quality primary and secondary education leading to relevant and effective learning outcomes
4.3 - By 2030, ensure equal access for all women and men to affordable and quality technical, vocational and tertiary education, including university
4.7 -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
10.2 - By 2030, empower and promote the social, economic and political inclusion of all, irrespective of age, sex, disability, race, ethnicity, origin, religion or economic or other status</t>
  </si>
  <si>
    <t>3.8 - Achieve universal health coverage, including financial risk protection, access to quality essential health-care services and access to safe, effective, quality and affordable essential medicines and vaccines for all
4.5 - By 2030, eliminate gender disparities in education and ensure equal access to all levels of education and vocational training for the vulnerable, including persons with disabilities, indigenous peoples and children in vulnerable situations
4.7 -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
10.2 - By 2030, empower and promote the social, economic and political inclusion of all, irrespective of age, sex, disability, race, ethnicity, origin, religion or economic or other status
12.2 - By 2030, achieve the sustainable management and efficient use of natural resources
12.5 - By 2030, substantially reduce waste generation through prevention, reduction, recycling and reuse
12.8 - By 2030, ensure that people everywhere have the relevant information and awareness for sustainable development and lifestyles in harmony with nature</t>
  </si>
  <si>
    <t>12.2 - By 2030, achieve the sustainable management and efficient use of natural resources
12.5 - By 2030, substantially reduce waste generation through prevention, reduction, recycling and reuse
13.b - Promote mechanisms for raising capacity for effective climate change-related planning and management in least developed countries and small island developing States, including focusing on women, youth and local and marginalized communities  
15.1 - By 2020, ensure the conservation, restoration and sustainable use of terrestrial and inland freshwater ecosystems and their services, in particular forests, wetlands, mountains and drylands, in line with obligations under international agreements
15.2 - By 2020, promote the implementation of sustainable management of all types of forests, halt deforestation, restore degraded forests and substantially increase afforestation and reforestation globally</t>
  </si>
  <si>
    <t>TAABAR (Training. Awareness, and Behaviour Change about Health and Rehabilitation Society)</t>
  </si>
  <si>
    <t>Infrastructure development for imparting free, qualitative, and continuous ducation to girl children.</t>
  </si>
  <si>
    <t>100 Girl children</t>
  </si>
  <si>
    <t>1. Engage with state government partners to study the need and the requirement
2. Site Visit and Engagement with the beneficiary partner to implement the proposed requirements</t>
  </si>
  <si>
    <t>1. Finalized the beneficiary as recommended by state government for provision of services for infrastruture development and provision of required facilities (sneh girls school)
2. Visit completed to understand the onground requirements to initiate the work</t>
  </si>
  <si>
    <t>1. Promote girl child education
2. Empower girls through education
3. Increased access to better facilities through education
4. Enhanced educational and livelihood opportunities (post education)
5. Increased means of livelihood post rehabilitation
6. Adequate earnings
7. Enhanced socio-economic status and livelihood for girls
8. Equitable opportunities post rehabilitation</t>
  </si>
  <si>
    <t>Digital Library</t>
  </si>
  <si>
    <t>Prime Minister's National Relief Fund (PMNRF)</t>
  </si>
  <si>
    <t>Project SAHAS</t>
  </si>
  <si>
    <t>Infrastructure development for support to rural youth to access qualitative knowledge</t>
  </si>
  <si>
    <t>Rural youth</t>
  </si>
  <si>
    <t>1. Engage with community partners on need for a library for the rural children and youth
2. Site Visit and Engagement with the beneficiary partner to implement the proposed requirements</t>
  </si>
  <si>
    <t xml:space="preserve">1. Finalized the location for the digital library with support of panchayat partners and community
2. Visit completed to understand the onground requirements to build BoQ and initiate the work
3. Proposals received from implementation partners to undertake the proposed actions.
4. Vendor finalized for implementation and infrastructure work completed with provision of all facilities within the library.
</t>
  </si>
  <si>
    <t>1. 1 Digital library constructed within the village for 5000+ rural children and youth</t>
  </si>
  <si>
    <t>1. Increased access to better facilities of education
2. Enhanced educational and livelihood opportunities (post education)
3. Increased means of livelihood
4. Adequate earnings
5. Enhanced socio-economic status and livelihood for rural youth
6. Equitable opportunities for all</t>
  </si>
  <si>
    <t>Donation to PMNRF which in turn will be utilized for national relief work</t>
  </si>
  <si>
    <t>Indian Population</t>
  </si>
  <si>
    <t>1. Engage with state government partners (PMNRF team) to share the account details to make the donation</t>
  </si>
  <si>
    <t>1. Budget received by PMNRF and acknoweldged the reciept too.</t>
  </si>
  <si>
    <t>1. Donated the required budget to the proposed account under PMNRF.</t>
  </si>
  <si>
    <t>1. Increased access to better facilities for needy communities
2. Increased means of livelihood for needy
3. Equitable opportunities for all</t>
  </si>
  <si>
    <t>Support to a explorer, undertaking expedition as part of Project SAHAS.
Project SAHAS - unique and ambitious polar expedition with a multifacted approach encompassing scientific exploration, awareness of United Nations Sustainable Development Goals (SDGs), educational outreach and sustainable development initiatives.</t>
  </si>
  <si>
    <t>1. Engage with state government implemetation partner to study and understand the need and the requirement</t>
  </si>
  <si>
    <t>1. Finalized the beneficiary as recommended by state government for provision of required financial support to avail required facilities for the expedition.</t>
  </si>
  <si>
    <t>1. Supplied requisite budget to make provision for required facility support for the expedition</t>
  </si>
  <si>
    <t>1. Supplied requisite budget to make provision for required facility support to sneh girls education aligned to the budget</t>
  </si>
  <si>
    <t>1. Facilitate execution of Greenland Expedition
2. Increased support for scientific exploration
3. Increased awareness of United Nations Sustainable Development Goals (SDGs), educational outreach and adoption of sustainable development initiatives.</t>
  </si>
  <si>
    <t>Plant trees in the neighbourhood villages - Bagru Khurd, Bhamboriya, 
Sirani, Daulatpura, Rampura utty, Heerapura, Kalwara, Jhai, Hasanpura, Nevta, etc.</t>
  </si>
  <si>
    <t>3000 trees
(&gt;15K+ rural population in the villages and the vicinity)</t>
  </si>
  <si>
    <t xml:space="preserve">1. Conduct Need assessment
2. Select the villages and locations based on the need
2. Get permission from villages
3. Awareness amongst villagers and internal staff for need of the same and required participation </t>
  </si>
  <si>
    <t>1. 10 villages along with few more locations identified along with villagers and local leaders
2. 10+ internal staff + villagers volunteered for the activity</t>
  </si>
  <si>
    <t>1. 3,000 trees planted in these 10 villages along with other selected locations benefitting &gt;15K+ rural population in the villages and the vicinity.</t>
  </si>
  <si>
    <r>
      <t>1. Increased green coverge
2. Improved and quality environment
3. Removal and storage of carbon from the atmosphere (climate change mitigation)
4. Reduced urban heat island effect by reflecting sunlight and provision of shade
5. ~75+ tonnes CO</t>
    </r>
    <r>
      <rPr>
        <vertAlign val="subscript"/>
        <sz val="11"/>
        <color theme="1"/>
        <rFont val="Calibri"/>
        <family val="2"/>
        <scheme val="minor"/>
      </rPr>
      <t>2</t>
    </r>
    <r>
      <rPr>
        <sz val="11"/>
        <color theme="1"/>
        <rFont val="Calibri"/>
        <family val="2"/>
        <scheme val="minor"/>
      </rPr>
      <t xml:space="preserve"> sequestered/offset</t>
    </r>
  </si>
  <si>
    <t>15,150 trees</t>
  </si>
  <si>
    <t>1. 15,150 trees planted in these 11 locations benefitting the local population and the environment</t>
  </si>
  <si>
    <r>
      <t>1. Increased green coverge
2. Improved and quality environment
3. Removal and storage of carbon from the atmosphere (climate change mitigation)
4. Reduced urban heat island effect by reflecting sunlight and provision of shade
5. ~370+ tonnes CO</t>
    </r>
    <r>
      <rPr>
        <vertAlign val="subscript"/>
        <sz val="11"/>
        <color theme="1"/>
        <rFont val="Calibri"/>
        <family val="2"/>
        <scheme val="minor"/>
      </rPr>
      <t>2</t>
    </r>
    <r>
      <rPr>
        <sz val="11"/>
        <color theme="1"/>
        <rFont val="Calibri"/>
        <family val="2"/>
        <scheme val="minor"/>
      </rPr>
      <t xml:space="preserve"> sequestered/offset</t>
    </r>
  </si>
  <si>
    <t>1 lakh+ rural population 
(8 villages)</t>
  </si>
  <si>
    <t>1. 8 villages were identified with selected locations, and number of LED street lamps and high mast lights
2. Budget discussed in comparison to the need.</t>
  </si>
  <si>
    <t>1. Provision of steady path to access isolated communities
2. Improved connectivity and transportation 
3. Increased opportunity to improve living standards (access to basic facilities and moving towards better standard of living)</t>
  </si>
  <si>
    <t>1. Identified the need to repair road in Kalwara village
2. Budget finalized and work completed benefitting ~7,000 population of kalwara</t>
  </si>
  <si>
    <t>Electric 3-wheeler (Provision of financial assistance)</t>
  </si>
  <si>
    <t>Water Conservation and enhancement</t>
  </si>
  <si>
    <t>Provision of financial assistance to procure and use electric 3-wheelers thereby increasing livelihood opportunities for rural men</t>
  </si>
  <si>
    <t>Rural Population (men)</t>
  </si>
  <si>
    <t>25 rural population</t>
  </si>
  <si>
    <t>1. Conduct need assessment
2. Engage with local community on the plan and approach for the activity
3. Beneficiary evaluation
3. Engage with vendor partner for implementation</t>
  </si>
  <si>
    <t>1.  Increase in sustainable transportation and reduced carbon emissions
2. Empowered marginalized families with income generating opportunities through e-rikshaw operations. 
3. An Eco-Friendly SEZ 
4.  Improved socio-economic conditions of the marginalized families with enhanced earning potential and local economic growth. 
5. Aid C40 Climate Positive development of MWC Jaipur</t>
  </si>
  <si>
    <t>1. Final selection of beneficiaries for E-rikshaw done basis the evaluation criteria, engagement with beneficiary to understand the priority need, and recommendation from Sarpanch or Gram Sabha Members.
2. Training and Licensing done for the beneficiary
3. 5 rural men supported financially (part of the entire cost) to buy e-rickshaws to generate livelihood and support their dependent families (beneficiary included differently abled, earlier livelihood was seasonal, dependents are more than the family income, and the likes)</t>
  </si>
  <si>
    <t>1. 5 Farms ponds (total cap. 110 lakh litres) - additional storage for irrigation/farming purpose and 5 rainwater harvesting tanks (2 lakh litres) - additional storage for domestic purpose constructed for 10 beneficiaries across Nevta, Bhamboriya, and Kalwara panchayats.
2. Surpassed the target capacity of 105 lakh litres combined together
3. Climate resilient and water-secured communities with better livelihoods (multi-cropping possible due to water availability year round)</t>
  </si>
  <si>
    <t>1. Motivated and participative local communities
2. Informative and active youth towards climate
3. Enhanced water security for domestic and irrigation purposes
4. Improved Crop yield, increase in number of types of crops and enhanced income
5. Climate resilient and water-secured communities</t>
  </si>
  <si>
    <t>Build climate resilient communities in 3 Gram Panchayats of Jaipur rural,
Rajasthan through enhancing the capacity of the local communities in water conservation and by implementing water conservation with local communities in the area of project</t>
  </si>
  <si>
    <t>Rural Population (villagers - women and others (untouchable community))</t>
  </si>
  <si>
    <t>320 rural population</t>
  </si>
  <si>
    <t>1. Beneficiary evaluations were done with the villagers in line with pre-evaluated selection criteria and priority need along with the villagers.
2. Vendor partners engaged to communciate the requirement and finalize the budget
(Criteria used for selection
- Socio-economic background 
- Level of need
- Willingness to work in transportation
- Community involvement)</t>
  </si>
  <si>
    <t>1. Conduct need assessment
2. Engage with local community on the plan and approach for the activity
3. Beneficiary evaluation
4. Engage with vendor partner for implementation
5. Conduct community meetings to raise awareness on need for water conservation
6. Design the theme and content for wall paintings or morales to raise awareness on water security
7. Conduct awareness seminars at village level</t>
  </si>
  <si>
    <r>
      <t xml:space="preserve">1. Beneficiary evaluations were done with the villagers in line with pre-evaluated selection criteria and priority need along with the villagers.
2. Vendor partners engaged to communciate the requirement and finalize the budget
3. Conducted awareness, Social Mobilization &amp; Community Motivation for water conservation in project area through 61 Jal Samwads - door to door campaign, village meetings/seminars, etc.
4. Generated Demand from the community for water conservation works
5. Request received from village for water conservation activities
6. Baseline Data Collected and documented
7. Intensive participation of the community at all strategies, planning, implementation, monitoring and post management
8. Shared the roles and responsibility of community and TBS and developed tentative estimate with village community in the meeting
9. Finalized the contribution mechanism in meeting by beneficiaries (Community)
10. Finalized vendor for excavating machine, tractor and other equipment’s &amp; labour cost in the village meeting
11. Shared daily progress and expenditure of the work in the evening on same day after end of the work
12. Final Payment made to vendor in presence of the community
13. Handed over 5 farm ponds and 5 rainwater harvesting tanks to the village/beneficiary with work completion letter
</t>
    </r>
    <r>
      <rPr>
        <b/>
        <sz val="11"/>
        <color theme="1"/>
        <rFont val="Calibri"/>
        <family val="2"/>
        <scheme val="minor"/>
      </rPr>
      <t xml:space="preserve">Selection Criteria for beneficiaries
</t>
    </r>
    <r>
      <rPr>
        <sz val="11"/>
        <color theme="1"/>
        <rFont val="Calibri"/>
        <family val="2"/>
        <scheme val="minor"/>
      </rPr>
      <t>- Readiness of the village community to support the project
- Readiness of the individuals to co-finance the cost of construction
Identified in village level meetings and through verification of documents</t>
    </r>
  </si>
  <si>
    <t xml:space="preserve">Safe Drinking and Continuous Irrigation water </t>
  </si>
  <si>
    <t>Provision of safe drinking water to government school children in 2 villages and irrigation system repair to ensure smooth and continuous irrigation facility for plantations done as part of Hariyali project</t>
  </si>
  <si>
    <t>School Children and rural population</t>
  </si>
  <si>
    <t>1000 children
and 7000 rural population</t>
  </si>
  <si>
    <t>1. Conduct need assessment
2. Engage with school and local community on the plan and approach for the activity
3. Engage with vendors for implementation of actions</t>
  </si>
  <si>
    <t xml:space="preserve">1. 2 requirements were identified 
1.1 Provision of purifiers for drinking water facility in 2 government schools
1.2 Repair existing irrigation facility
2. Worked with vendor on required repairing requirements and type of purifier for the schools
</t>
  </si>
  <si>
    <t>1. Decision made to repair the motors and pumps and extend the irrigation network for the plantations done in Kalwara village 
2. 2 RO water purifiers installed in 2 govt. schools catering to 1000+ school children</t>
  </si>
  <si>
    <t>1. Increased access to quality water to the villages and school children
2. Better Health and Well-being
3. Increased access to advanced needs (as basic needs are obtained)</t>
  </si>
  <si>
    <t>227 girl children</t>
  </si>
  <si>
    <t>227 Nanhi Kalis were provided support with educational kits containing books, shoes, uniforms and stationery, and other expenses to ensure continuum in access to educational facilities</t>
  </si>
  <si>
    <t>720 girls 
700 community members (teachers, parents, other stakeholders)</t>
  </si>
  <si>
    <t>Covered 63% of the total enrolments and influenced 100 girls out of the 157 irregular girls to become regular in attending school.</t>
  </si>
  <si>
    <t>1. Kumbhalgarh block, covering eight villages and 12 government schools (3 primary, 6 upper primary, 1 secondary, and 2 senior secondary schools through 12 Shiksha Sahayak (SS)) was selected for implementing the project
2. 5 residential trainings were organized for the Siksha Sahayaks - focused on activity-based learning, foundational literacy and numeric skills, various teaching learning practices for primary grade under National Education Policy 2020 to integrate these activities in their classroom practices, academics, low cost TLM using local materials, story-writing and story telling, basic life skills - communication and skill development
2.1 Along with trainings, 12 review meetings were held with emphasis on creating detailed action plan for school and community. 
2.2 SS taken for exposure visits to jhadol to visit shiksha kendra which is run by communities independently, and see sports and other activities with youth - aimes towards helping them understand the shift in people's thinking towards child education, enhanced community engagement in education, and effective approach of egaging youth.
3. Shiksha Sahayak (SS) made 1491 visits to 12 government schools
4.1 Conducted activity-based sessions on academics -reading, writing, grammar, arithmetic, storytelling, and poem recitation
4.2 Extended support to girls in 6th to 8th grades - provided academic assistance in subjects such as social science, mathematics, and english along with guidance on time and work management for both studies and household work.
5. Visit to homes of irregular girls -
5.1 Involved in housework and caregiving, faced health issues, engaged, and received less attention and support from their parents. 
5.2 Parents had concerns of their daughter’s safety, and elopement with boys. 
5.3 Some girls had parent’s support, but they didn’t like going to school regularly.
6. 4,989 home visits were conducted by SS
7. 197 community meetings held (with participation of 2907 participants including 2438 women)
8. 2-day workshop was organized for 14 teachers (1 female and
13 males) to sensitize them on gender and education.
9. 108 meetings were done with the members of SMC with participation of 2259 members including 1304 women
10. 1-day workshop conducted by government to discuss impact of activity-based learning with participation of 16 teachers (1 feamle and 15 male)
11. Exposure visit (2 days) of girls to the Yuva Manch continued this year too - to help them understand how the Yuva Manch functions
and helps girls with participation of 2363 girls (1950 school going and 413 community girls).
12. 2 residential training (each of 3 days) sessions on self-defence conducted for 45 girls and 1 residential training (2 days) with 45 girls on secual reproductive health.
13. Community event - Baal Mela was organized at Dasana Ki Bhagal school, bringing together community members from 8 villages and 12 schools, with girls as active participants - girls showcased stalls featuring local food items, zero cost educational materials they use in classrooms, medicinal herbs, and indigenous grains.
14. 10 schools conducted street plays by SS to create awareness on early marriage, and impact of "aata saata" (a system where family gets their daughter married only when the other pledges to give them be in family. The age of girls offered for matrimony does not matter).</t>
  </si>
  <si>
    <t>1. Increase in the attendance regularity of girls in primary grades 
2. Increase in the rejoining of school dropouts
3. Increased awareness amongst the community on the importance of girls’ education, factors impacting girls’ education, and menstrual health and hygiene.
4. Increase awareness amongst teachers on the need to be more conscious about gender attitudes and practices in school.
5. Increased assurance from SMC members on their active role in strengthening schools and ensuring the regularity of girls - need for better governance standards
6. Increase number of Yuva manch groups to discuss on the changes during adolescence, menstruation, good touch, bad touch, early marriage, and Childline.</t>
  </si>
  <si>
    <t>1. Ensuring quality learning: 720 girls from 1st to 8th grades benefitted with enabling environment in schools. 
2. Improving regularity and retention: - 100 girls (63%) became regular out of 157 irregular girls (those attending school for less than 15 days) in schools. Communication continues with parents of 57 irregular girls in school. 
3. 73 drop-out girls (48% above 14 years and 50% of 10 to 14 years) were identified, and their homes were regularly visited. As a result, 16 girls were enrolled in schools (1st to 7th grade), and 8 girls joined open schools, for their education.
4. Enhanced life skills: 43 girls have enhanced understanding of issues related to education, menstruation, good touch-bad touch, impact of early marriage and learn the technique of self-defense.
5. Strengthening of School Management Committee - 12 School Management Committees (SMCs) were activated, and they have started participating in school matters.
6. Capacity building and sensitization of school teachers: 30 govt. teachers were provided capacity building support in activity-based learning and sensitized on issues related to gender in education
7. Enhanced community engagement: Community has come closer to schools; more than 700 community members were reached out and they have enhanced awareness on importance of girl's education and social norms impacting girl's education.</t>
  </si>
  <si>
    <t>236 women and 39 rural youth</t>
  </si>
  <si>
    <t>1. Need assessment revealed the need to achieve inclusive development to bring out the hidden talent behind the veils
2. Course plan prepared for the 7 identified skill requirement - Fashion Designing, Basic computer and internet literacy, Advanced Beautician Training, cutting tailoring, spoken english, electrician, nature and block printing.
3. Rural youth and women enrolled for these 7 courses across 8 villages</t>
  </si>
  <si>
    <t>1. 7 skill development courses were designed for the rural women and youth
2. 275 people including 236 women were trained in these different skills
3. 2,496 rural youth and 2,147 women successfully trained through Hunnar since inception
4. 20 SHGs formed for trade activities like Handicraft, Beautician, Mehndi Design and Stitching and Tailoring since inception</t>
  </si>
  <si>
    <t>Entrepreneurship development of Women led businesses</t>
  </si>
  <si>
    <t>Provision of financial and training assistance to develop and enhace women-led entrepreneurial businesses</t>
  </si>
  <si>
    <t>Rural Population (Women)</t>
  </si>
  <si>
    <t>125 rural women</t>
  </si>
  <si>
    <r>
      <t xml:space="preserve">1. Target block selected in the district and list of villages that require focus
2. Initiated mobilization efforts in these villages
3. Identified financially disadvantaged women/youth who possess fundamental skills necessary for running their own micro enterprises
</t>
    </r>
    <r>
      <rPr>
        <b/>
        <sz val="11"/>
        <color theme="1"/>
        <rFont val="Calibri"/>
        <family val="2"/>
        <scheme val="minor"/>
      </rPr>
      <t>Criteria used for selection</t>
    </r>
    <r>
      <rPr>
        <sz val="11"/>
        <color theme="1"/>
        <rFont val="Calibri"/>
        <family val="2"/>
        <scheme val="minor"/>
      </rPr>
      <t xml:space="preserve">
- Monthly income of family - Category - Type Vehicle owned by family - Spend on education
- Type of House built - Social Economic status - Skill knowledge - Availability of space to start business - New or already running business 
4. Beneficiary evaluations were done with the villagers in line with pre-evaluated selection criteria and priority need along with the villagers.
5. Vendor partners engaged to communciate the requirement and finalize the budget
6. Provided entrepreneurship Development program (EDP) trainings
7. Provided financial Support
8. Helped with Business Branding
9. Provided acccounting and business Trainings
10. Businessed Launched</t>
    </r>
  </si>
  <si>
    <t>1. Final selection of beneficiaries for entrepreneurship opportunities done basis the evaluation criteria, engagement with beneficiary to understand the priority need, and recommendation from Sarpanch or Gram Sabha Members.
2. Training and Licensing done for the beneficiary
3. 25 women-led entrepreneurs (some of whom were skilled through Hunar in previous and current years) awarded financial support to start their own ventures (included Tailoring​ shop, Beauty Parlour​, Grocery store, Tea stall​, Pottery (Chak Machine)​, Pottery (Soil Mixing Machine)​, Cosmetic Shop​, Vegetable Shop​, and Dhol Baja​)
4. Support also included making them market ready to handle the businesses on their own (included training on budgeting, planning, rationing, etc.)</t>
  </si>
  <si>
    <t xml:space="preserve">1. Empower women / Disable youth to achieve financial independence. 
2. Support women / youth in becoming local change leaders.
3. Generate Annual revenue of around Rs 20+ Lakh overall and profit of approx. Rs 10+ Lakh </t>
  </si>
  <si>
    <t>Provision of Desk and benches to Anganwadi Centre at Kottaikuppam – Pulicat at Tiruvallur district</t>
  </si>
  <si>
    <t>Children</t>
  </si>
  <si>
    <t>1. Financial Budget
2. Anganwadi 
3. Vendor partner for provision of facilities</t>
  </si>
  <si>
    <t>1. Conduct need assessment - for what is required in the selected anganwadi
2. Identification and selection of beneficiary anganwadi
3. Partner with vendors on provision of the requirement to the identified anganwadi</t>
  </si>
  <si>
    <t>Empowered Learning Spaces - 
Creating a Model Educational Ecosystem with Integrated School and Anganwadi Center</t>
  </si>
  <si>
    <t>23 school children</t>
  </si>
  <si>
    <t>1. 1 anganwadi identified with requirement of 2 major materials
2. The anganwadi and the requirement was selected based on the budget availability and the priority need</t>
  </si>
  <si>
    <t>1. 5 desk and chairs helping 23 school children were distributed</t>
  </si>
  <si>
    <t xml:space="preserve">1. Infrastructure and tools available to increase access to education
2. Better health benefits for school children
3. Increased enrollment of children to access education (long-term impact)
</t>
  </si>
  <si>
    <t>Enhancement of local health centres</t>
  </si>
  <si>
    <t>Provision of medical equipments, infrastructure development, and related facilities within PHC</t>
  </si>
  <si>
    <t>rural population (including children from Kalwara and Bagru)</t>
  </si>
  <si>
    <t>1. Conduct need assessment study
2. Identify the requirements
3. Engage with medical community (CMHO) to understand their requirement
4. Engage with internal volunteers to participate in the activity</t>
  </si>
  <si>
    <t>1. Study revealed need to provide medical equipmets, table, chair, laptop, refrigerator, etc. for the PHC.
2. Additional requirement of painitng work within mortuary (for use across multiple neighbouring villages)</t>
  </si>
  <si>
    <t>1. Donated all medical equipments and required facilities
2. Will help cater to the 20,000 population of the 2 and nearby villagers</t>
  </si>
  <si>
    <t>Open Gym</t>
  </si>
  <si>
    <t>Promotion of rural health and well-being</t>
  </si>
  <si>
    <t>1. Requirement of open gym identified
2. Location of open gym finalized with the panchayat head and community
3. Budget was negotiated with the vendor partner aligned to the available CSR budget</t>
  </si>
  <si>
    <t>1. Installed 12 gym equipments with flooring and fencing work completion in kalwara village.</t>
  </si>
  <si>
    <t>1. Increased and better quality health improvement facilities for rural population
2. Better and quality health care
3. Equitable health enhancement opportunities for rural population.</t>
  </si>
  <si>
    <t>District Level Cycle Race for School Students</t>
  </si>
  <si>
    <t>Support and Facilitate - District-level cycle race for school students in Thiruvallur District</t>
  </si>
  <si>
    <t>100 children</t>
  </si>
  <si>
    <t>1. Request received from District Physical Education Department to support and facilitate - District-level cycle race for school students in Thiruvallur District
2. Engaged with the school authorities</t>
  </si>
  <si>
    <t>1. Arranged the cycle race within Origins Chennai premises</t>
  </si>
  <si>
    <t>1. 100 children participated in the event and school bags were awarded to the winners across categories</t>
  </si>
  <si>
    <t xml:space="preserve">1. Increased opportunities to sports based health benefits
2. Increased health benefits for the school children
3. Increased mental awareness and stability among children
</t>
  </si>
  <si>
    <t>4 Key Performance Indicators (KPIs) were selected to measure the outcome of the program based on the program objective and long-term goals.
Awareness: To assess the knowledge of the participants in the 4 thematic domains covered during the workshops- waste, water, energy and health &amp; well -being
Attitude: An attempt to measure the respondents' opinions, beliefs, values and feelings.
Advocacy: Students’ decision to promote the cause and generate support from family and community members.
Action: To measure what actions students take as a consequence of the intervention
1. The awareness level of Green Army students (avg. across 3 locations) was 88% while that of the uncontrolled group was 57%. Green Army has shown 31% better scores.
2. Green Army students have scored 62% for positive attitude indicator (avg. across 3 locations) while the corresponding figure for uncontrolled group was 50%.
3. Green Army students have scored 82% for Advocating (avg. across 3 locations) the cause, while the uncontrolled group scored a meagre 76% in this indicator; clearly indicating that the program has been successful in creating advocates for the cause and hence will reach out to a much larger audience.
4. Green Army students scored 75% for taking positive action (avg. across 3 locations) towards sustainable environment, whereas the corresponding score for the uncontrolled group was 65%.
5. The better score can be attributed to the Green Army program.
6. The study results were very encouraging and indicate the success of the program in achieving its goals- both short term and long term</t>
  </si>
  <si>
    <t>Tree plantation</t>
  </si>
  <si>
    <t>Fruit trees planted at Sant Dyaneshwar udyan, Pradhikaran, PCMC</t>
  </si>
  <si>
    <t>Visit to Amrutvel old age home at Akurdi, Pune</t>
  </si>
  <si>
    <t>1. Visit to Zilla Parishad School, Ambarnath
2. Visit to tribal area, Ambarnath
3. Cleanliness drive</t>
  </si>
  <si>
    <t>1. Blood Donation
2. Make sensory boards for persons with disabilities
3. Session on sustainability &amp; cloth bag making
4. Speak with no fear
5. Artshala: School painting activity</t>
  </si>
  <si>
    <t>1. Visit to School @ Vajarahalli
2. Visit to children's home @ Vajarahalli</t>
  </si>
  <si>
    <t>1. Swachhata Shapath
2. Career guidance
3. Blood donation, health camp
4. Sports day
5. Painting competition
6. Nukkad Natak 
7. Reward and recognition (Nukkad Natak and Painting competition)
8. Seed ball making
9. Story telling competition
10. Plantation</t>
  </si>
  <si>
    <t>1. Road cleaning
2. Old cloth &amp; jute bag distribution to site workers</t>
  </si>
  <si>
    <t>1. Spent time with senior citizens people at old age home.
2. Distributed fruits, water filter, almira and fans at old age home
3. Engaged and conversed with the elderly on varied topics</t>
  </si>
  <si>
    <t>1. Spent time with the students at Zilla Parishad School, Ambarnath. 2. Distributed school bags, stationary.
3. Distributed blankets to tribals, planted trees in tribal areas
4. Cleanup drive undertaken at Shiv mandir, Ambarnath</t>
  </si>
  <si>
    <r>
      <t xml:space="preserve">1. Activities as part of Mahindra Volunteering Day for Mahindra associates in Mumbai
2. Participation from HO - Worli on the 5 activities mentioned
</t>
    </r>
    <r>
      <rPr>
        <b/>
        <sz val="11"/>
        <color theme="1"/>
        <rFont val="Calibri"/>
        <family val="2"/>
        <scheme val="minor"/>
      </rPr>
      <t>Blood Donation</t>
    </r>
    <r>
      <rPr>
        <sz val="11"/>
        <color theme="1"/>
        <rFont val="Calibri"/>
        <family val="2"/>
        <scheme val="minor"/>
      </rPr>
      <t xml:space="preserve">
Celebrate the gift of life by donating blood. Each drop counts
</t>
    </r>
    <r>
      <rPr>
        <b/>
        <sz val="11"/>
        <color theme="1"/>
        <rFont val="Calibri"/>
        <family val="2"/>
        <scheme val="minor"/>
      </rPr>
      <t>Make sensory boards for persons with disabilities</t>
    </r>
    <r>
      <rPr>
        <sz val="11"/>
        <color theme="1"/>
        <rFont val="Calibri"/>
        <family val="2"/>
        <scheme val="minor"/>
      </rPr>
      <t xml:space="preserve">
Create tactile wonders and join us in enhancing touch experiences for persons with disabiliites
</t>
    </r>
    <r>
      <rPr>
        <b/>
        <sz val="11"/>
        <color theme="1"/>
        <rFont val="Calibri"/>
        <family val="2"/>
        <scheme val="minor"/>
      </rPr>
      <t>Session on sustainability &amp; cloth bag making</t>
    </r>
    <r>
      <rPr>
        <sz val="11"/>
        <color theme="1"/>
        <rFont val="Calibri"/>
        <family val="2"/>
        <scheme val="minor"/>
      </rPr>
      <t xml:space="preserve">
Discover eco-friendly practices and combine learning and creativity through a cloth-bag making session. All products will be donated to a NGO.
</t>
    </r>
    <r>
      <rPr>
        <b/>
        <sz val="11"/>
        <color theme="1"/>
        <rFont val="Calibri"/>
        <family val="2"/>
        <scheme val="minor"/>
      </rPr>
      <t>Speak with no fear</t>
    </r>
    <r>
      <rPr>
        <sz val="11"/>
        <color theme="1"/>
        <rFont val="Calibri"/>
        <family val="2"/>
        <scheme val="minor"/>
      </rPr>
      <t xml:space="preserve">
Soft skills guides for youth. (Virtual Volunteering activity) - Interact with youth beneficiaries virtually and help them enhance their communication skills and be more confident in their endevours. 
</t>
    </r>
    <r>
      <rPr>
        <b/>
        <sz val="11"/>
        <color theme="1"/>
        <rFont val="Calibri"/>
        <family val="2"/>
        <scheme val="minor"/>
      </rPr>
      <t>Artshala: School painting activity</t>
    </r>
    <r>
      <rPr>
        <sz val="11"/>
        <color theme="1"/>
        <rFont val="Calibri"/>
        <family val="2"/>
        <scheme val="minor"/>
      </rPr>
      <t xml:space="preserve">
Let your imagination take flight and transform your ideas into vibrant strokes of inspiration and creativity</t>
    </r>
  </si>
  <si>
    <t>Tree Plantation along divider of Chandivali road</t>
  </si>
  <si>
    <t>1. Planted and watered the potted plants along Chandivali Powai Road</t>
  </si>
  <si>
    <t>1. School Visit – Green Awareness session conducted on natural rcosystem, water saving and waste reduction measures (mainly plastic), arranged Quiz competition, and painted classroom
2. Children’s Home “Sampattu” - Undertook Science based activity, engaged with the children, rewarded &amp; recognized their efforts, distributed groceries, stationery &amp; refreshments</t>
  </si>
  <si>
    <t>1. Activities conduted as per the list in Jaipur
2. Active and huge participation from community partners - villagers, school children, village heads, others, etc.</t>
  </si>
  <si>
    <t>1. Suren road cleaning done near project premises
2. In an effort to reduce plastic waste, jute bags were distributed to workers on site
3. To promote sustainability, old but wearable clothes were distributed to workers on site</t>
  </si>
  <si>
    <t>150 Kg CO2 offset</t>
  </si>
  <si>
    <t>Old age home (15)</t>
  </si>
  <si>
    <t>Sense of belonging, oneness, and togetherness
Clean &amp; healthy community</t>
  </si>
  <si>
    <t>1. 100 kg CO2 offset</t>
  </si>
  <si>
    <t>99 units blood donated &amp; others</t>
  </si>
  <si>
    <t>NGO and other beneficiaries</t>
  </si>
  <si>
    <t>1. Healthy trees</t>
  </si>
  <si>
    <t>1. Potential Savings
Energy Saved (kWh) - 8640
Water Saved (million litres) - 96
Waste Diverted away from Landfill (tonnes) - 17.28</t>
  </si>
  <si>
    <t>School kids (240)
Children from Children's home (22)</t>
  </si>
  <si>
    <t>1. Clean and Healthy Community
2. Increased awareness on importance of cleanliness in the society through street plays, and painting competion</t>
  </si>
  <si>
    <t>1. 75 kg plastic diverted from landfill
2. 60 units of blood donated
3. 200 Kg CO2 offset
4. Potential savings
Energy saved (kWh)- 1908
Water saved (million litres)- 21
Waste diverted away from landfill (tonnes)- 3.8</t>
  </si>
  <si>
    <t>1. Clean and Healthy Community
2. Increased awareness on sustainability</t>
  </si>
  <si>
    <t xml:space="preserve">1. 53.4 kgs plastic diverted from landfill 
</t>
  </si>
  <si>
    <t>1. Site workers (150)</t>
  </si>
  <si>
    <t>Environment and People</t>
  </si>
  <si>
    <t>School kids (130)
Tribal Population (45)</t>
  </si>
  <si>
    <t>World Environment Day - across pan India locations</t>
  </si>
  <si>
    <t>1. Increased tree cover - reduction in urban heat island (1km stretch beautified in the community to create healthy climate for all)</t>
  </si>
  <si>
    <t>1. Tree Plantation &amp; Painting Activity
2. Awareness session, donation of dustbins, painting competition, distribution of refreshments activity with community stakeholders
3. environmental awareness on theme ""Beat Plastic Pollution” with community stakeholders
4. Renovation of School Premises - Govt. School at Sunnambu Kolathur (Origins Chennai) - Painting of entire building &amp; repairing school furniture
Worked together with our residential customers, community stakeholders togethers a better tomorrow</t>
  </si>
  <si>
    <t>1. School Children
2. Community
2. Environment</t>
  </si>
  <si>
    <t>1. 500 school students with access to quality educational environment
2. Increased awareness on sustainability amongst our residential customers and children</t>
  </si>
  <si>
    <t>Cleanliness drive post Ganpati Visarjan on Mumbai beach</t>
  </si>
  <si>
    <t>1. Visit to Dadar beach for cleanliness drive post ganpati visarjan
2. Collective participation from across Mahindra Group companies to collect the waste from the beach</t>
  </si>
  <si>
    <t>111+ Volunteers collected 1500+ kilos of plastic, cloth and other waste</t>
  </si>
  <si>
    <t>1.5 kgs of plastic and other waste diverted away from landfill</t>
  </si>
  <si>
    <t>Flood Relief Support</t>
  </si>
  <si>
    <t>1. Distribution of daily Essentials to flood affected people
2. Volunteers from MLDL participated in the distribution drive</t>
  </si>
  <si>
    <t>1. Better and increased access to basic needs for the community during emergency situation</t>
  </si>
  <si>
    <t>1900 families in 3 villages - Eliambedu,  Peruvoyal, and Thenmelpakkam</t>
  </si>
  <si>
    <t>Village Population (3 villages)</t>
  </si>
  <si>
    <t>Green School program</t>
  </si>
  <si>
    <t>1. Create ""One Million"" Caring Citizens
2. Install waste management systems within 5 government schools in Pune.
3. Inculcate sustainable habits in life of school children
4. Sharing of personal and professional experiences by volunteers on waste management  other areas - Energy, Water, Health and Well-being</t>
  </si>
  <si>
    <t>School Children (10,755)
(36 schools - Mumbai | 21 Schools - Pune)</t>
  </si>
  <si>
    <t>1. Potential Savings
Energy Saved (MWh) - 23
Water Saved (million litres) - 256
Waste Diverted away from Landfill (tonnes) - 46</t>
  </si>
  <si>
    <r>
      <rPr>
        <b/>
        <sz val="11"/>
        <color theme="1"/>
        <rFont val="Calibri"/>
        <family val="2"/>
        <scheme val="minor"/>
      </rPr>
      <t>423 Unique</t>
    </r>
    <r>
      <rPr>
        <sz val="11"/>
        <color theme="1"/>
        <rFont val="Calibri"/>
        <family val="2"/>
        <scheme val="minor"/>
      </rPr>
      <t xml:space="preserve"> volunteer participation from across locations</t>
    </r>
  </si>
  <si>
    <r>
      <rPr>
        <b/>
        <sz val="11"/>
        <color theme="1"/>
        <rFont val="Calibri"/>
        <family val="2"/>
        <scheme val="minor"/>
      </rPr>
      <t>2,400+ hrs</t>
    </r>
    <r>
      <rPr>
        <sz val="11"/>
        <color theme="1"/>
        <rFont val="Calibri"/>
        <family val="2"/>
        <scheme val="minor"/>
      </rPr>
      <t xml:space="preserve"> of volunteering work</t>
    </r>
  </si>
  <si>
    <r>
      <rPr>
        <b/>
        <sz val="11"/>
        <color theme="1"/>
        <rFont val="Calibri"/>
        <family val="2"/>
        <scheme val="minor"/>
      </rPr>
      <t>18+ unique</t>
    </r>
    <r>
      <rPr>
        <sz val="11"/>
        <color theme="1"/>
        <rFont val="Calibri"/>
        <family val="2"/>
        <scheme val="minor"/>
      </rPr>
      <t xml:space="preserve"> activities conducted</t>
    </r>
  </si>
  <si>
    <t>3.5 lakhs+</t>
  </si>
  <si>
    <t>2,434+</t>
  </si>
  <si>
    <t>3.5K</t>
  </si>
  <si>
    <t>Carbon offset from trees (tCo2e)</t>
  </si>
  <si>
    <t>Energy (MWh)</t>
  </si>
  <si>
    <t>1. Increased adoption of sustainable habits by the school children and their families too
2. Reached 529 schools, covering 88k+ students and ~3.4 lakh citizens, in major cities of Mumbai, MMR, Pune, Nagpur, Chennai, Delhi, Ahmedabad, Bengaluru since inception
3. The program has projected savings of 38.1 lakh+ units of electricity, 55K+ million litres of water, and divert 7,720 tonnes+ of waste away from landfill.</t>
  </si>
  <si>
    <t>9.1 - Develop quality, reliable, sustainable and resilient infrastructure, including regional and transborder infrastructure, to support economic development and human well-being, with a focus on affordable and equitable access for all
10.2 - By 2030, empower and promote the social, economic and political inclusion of all, irrespective of age, sex, disability, race, ethnicity, origin, religion or economic or other status
11.1 - By 2030, ensure access for all to adequate, safe and affordable housing and basic services and upgrade slums
13.1 - Strengthen resilience and adaptive capacity to climate-related hazards and natural disasters in all countries</t>
  </si>
  <si>
    <t xml:space="preserve">6.4 - By 2030, substantially increase water-use efficiency across all sectors and ensure sustainable withdrawals and supply of freshwater to address water scarcity and substantially reduce the number of people suffering from water scarcity
10.2 - By 2030, empower and promote the social, economic and political inclusion of all, irrespective of age, sex, disability, race, ethnicity, origin, religion or economic or other status
11.1 - By 2030, ensure access for all to adequate, safe and affordable housing and basic services and upgrade slums
12.2 - By 2030, achieve the sustainable management and efficient use of natural resources
12.5 - By 2030, substantially reduce waste generation through prevention, reduction, recycling and reuse
13.1 - Strengthen resilience and adaptive capacity to climate-related hazards and natural disasters in all countries
13.b - Promote mechanisms for raising capacity for effective climate change-related planning and management in least developed countries and small island developing States, including focusing on women, youth and local and marginalized communities  </t>
  </si>
  <si>
    <t>5.1 - End all forms of discrimination against all women and girls everywhere
5.5 - Ensure women’s full and effective participation and equal opportunities for leadership at all levels of decision-making in political, economic and public life
8.5 - By 2030, achieve full and productive employment and decent work for all women and men, including for young people and persons with disabilities, and equal pay for work of equal value
9.1 - Develop quality, reliable, sustainable and resilient infrastructure, including regional and transborder infrastructure, to support economic development and human well-being, with a focus on affordable and equitable access for all
10.2 - By 2030, empower and promote the social, economic and political inclusion of all, irrespective of age, sex, disability, race, ethnicity, origin, religion or economic or other status</t>
  </si>
  <si>
    <t>1.1 - By 2030, eradicate extreme poverty for all people everywhere, currently measured as people living on less than $1.25 a day
1.3 - Implement nationally appropriate social protection systems and measures for all, including floors, and by 2030 achieve substantial coverage of the poor and the vulnerable
1.5 - By 2030, build the resilience of the poor and those in vulnerable situations and reduce their exposure and vulnerability to climate-related extreme events and other economic, social and environmental shocks and disasters
10.2 - By 2030, empower and promote the social, economic and political inclusion of all, irrespective of age, sex, disability, race, ethnicity, origin, religion or economic or other status
11.1 - By 2030, ensure access for all to adequate, safe and affordable housing and basic services and upgrade slums
11.7 - By 2030, provide universal access to safe, inclusive and accessible, green and public spaces, in particular for women and children, older persons and persons with disabilities</t>
  </si>
  <si>
    <t>13.b - Promote mechanisms for raising capacity for effective climate change-related planning and management in least developed countries and small island developing States, including focusing on women, youth and local and marginalized communities  
15.1 - By 2020, ensure the conservation, restoration and sustainable use of terrestrial and inland freshwater ecosystems and their services, in particular forests, wetlands, mountains and drylands, in line with obligations under international agreements
15.2 - By 2020, promote the implementation of sustainable management of all types of forests, halt deforestation, restore degraded forests and substantially increase afforestation and reforestation globall</t>
  </si>
  <si>
    <t>3.8 - Achieve universal health coverage, including financial risk protection, access to quality essential health-care services and access to safe, effective, quality and affordable essential medicines and vaccines for all
6.4 - By 2030, substantially increase water-use efficiency across all sectors and ensure sustainable withdrawals and supply of freshwater to address water scarcity and substantially reduce the number of people suffering from water scarcity
7.3 - By 2030, double the global rate of improvement in energy efficiency
7.b -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
10.2 - By 2030, empower and promote the social, economic and political inclusion of all, irrespective of age, sex, disability, race, ethnicity, origin, religion or economic or other status</t>
  </si>
  <si>
    <t>3.8 - Achieve universal health coverage, including financial risk protection, access to quality essential health-care services and access to safe, effective, quality and affordable essential medicines and vaccines for all
12.2 - By 2030, achieve the sustainable management and efficient use of natural resources
12.5 - By 2030, substantially reduce waste generation through prevention, reduction, recycling and reuse
12.8 - By 2030, ensure that people everywhere have the relevant information and awareness for sustainable development and lifestyles in harmony with nature
15.1 - By 2020, ensure the conservation, restoration and sustainable use of terrestrial and inland freshwater ecosystems and their services, in particular forests, wetlands, mountains and drylands, in line with obligations under international agreements
15.2 - By 2020, promote the implementation of sustainable management of all types of forests, halt deforestation, restore degraded forests and substantially increase afforestation and reforestation globall</t>
  </si>
  <si>
    <t>4.1 - By 2030, ensure that all girls and boys complete free, equitable and quality primary and secondary education leading to relevant and effective learning outcomes
4.3 - By 2030, ensure equal access for all women and men to affordable and quality technical, vocational and tertiary education, including university
4.7 -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
10.2 - By 2030, empower and promote the social, economic and political inclusion of all, irrespective of age, sex, disability, race, ethnicity, origin, religion or economic or other status
12.2 - By 2030, achieve the sustainable management and efficient use of natural resources
12.5 - By 2030, substantially reduce waste generation through prevention, reduction, recycling and reuse
13.b - Promote mechanisms for raising capacity for effective climate change-related planning and management in least developed countries and small island developing States, including focusing on women, youth and local and marginalized communities  
15.1 - By 2020, ensure the conservation, restoration and sustainable use of terrestrial and inland freshwater ecosystems and their services, in particular forests, wetlands, mountains and drylands, in line with obligations under international agreements
15.2 - By 2020, promote the implementation of sustainable management of all types of forests, halt deforestation, restore degraded forests and substantially increase afforestation and reforestation globally</t>
  </si>
  <si>
    <t>12.2 - By 2030, achieve the sustainable management and efficient use of natural resources
12.5 - By 2030, substantially reduce waste generation through prevention, reduction, recycling and reuse
12.8 - By 2030, ensure that people everywhere have the relevant information and awareness for sustainable development and lifestyles in harmony with nature
14.2 - By 2020, sustainably manage and protect marine and coastal ecosystems to avoid significant adverse impacts, including by strengthening their resilience, and take action for their restoration in order to achieve healthy and productive oceans
15.1 - By 2020, ensure the conservation, restoration and sustainable use of terrestrial and inland freshwater ecosystems and their services, in particular forests, wetlands, mountains and drylands, in line with obligations under international agreements
15.2 - By 2020, promote the implementation of sustainable management of all types of forests, halt deforestation, restore degraded forests and substantially increase afforestation and reforestation globall</t>
  </si>
  <si>
    <t xml:space="preserve">
1.3 - Implement nationally appropriate social protection systems and measures for all, including floors, and by 2030 achieve substantial coverage of the poor and the vulnerable
1.5 - By 2030, build the resilience of the poor and those in vulnerable situations and reduce their exposure and vulnerability to climate-related extreme events and other economic, social and environmental shocks and disasters
10.2 - By 2030, empower and promote the social, economic and political inclusion of all, irrespective of age, sex, disability, race, ethnicity, origin, religion or economic or other status
13.b - Promote mechanisms for raising capacity for effective climate change-related planning and management in least developed countries and small island developing States, including focusing on women, youth and local and marginalized communities  </t>
  </si>
  <si>
    <t>1. Number of lights decided basis the priority need in alignment to the budget
2. 57 LED streetlights were installed in 7 villages
3. 11 High mast lights were installed in 3 villages</t>
  </si>
  <si>
    <t>1.1 - By 2030, eradicate extreme poverty for all people everywhere, currently measured as people living on less than $1.25 a day
1.3 - Implement nationally appropriate social protection systems and measures for all, including floors, and by 2030 achieve substantial coverage of the poor and the vulnerable
1.5 - By 2030, build the resilience of the poor and those in vulnerable situations and reduce their exposure and vulnerability to climate-related extreme events and other economic, social and environmental shocks and disasters
4.1 - By 2030, ensure that all girls and boys complete free, equitable and quality primary and secondary education leading to relevant and effective learning outcomes
4.3 - By 2030, ensure equal access for all women and men to affordable and quality technical, vocational and tertiary education, including university
4.7 -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
10.2 - By 2030, empower and promote the social, economic and political inclusion of all, irrespective of age, sex, disability, race, ethnicity, origin, religion or economic or other status
11.1 - By 2030, ensure access for all to adequate, safe and affordable housing and basic services and upgrade slums
11.7 - By 2030, provide universal access to safe, inclusive and accessible, green and public spaces, in particular for women and children, older persons and persons with disabilities</t>
  </si>
  <si>
    <t xml:space="preserve">10.2 - By 2030, empower and promote the social, economic and political inclusion of all, irrespective of age, sex, disability, race, ethnicity, origin, religion or economic or other status
11.1 - By 2030, ensure access for all to adequate, safe and affordable housing and basic services and upgrade slums
11.7 - By 2030, provide universal access to safe, inclusive and accessible, green and public spaces, in particular for women and children, older persons and persons with disabilities
13.1 - Strengthen resilience and adaptive capacity to climate-related hazards and natural disasters in all countries
13.b - Promote mechanisms for raising capacity for effective climate change-related planning and management in least developed countries and small island developing States, including focusing on women, youth and local and marginalized communities  </t>
  </si>
  <si>
    <t>SDG Target vs Progress</t>
  </si>
  <si>
    <t>13.1 - Increased green coverage - 3 lakh plantations across IC &amp; IC in last 16 years
13.b - Improved and quality environment especially in public spaces (Reduced urban heat island effect by reflecting sunlight and provision of shade) - schools, temples, and in marginalized sections of the society - aligned to C40 Climate Positive development goal for MWC Jaipur and Carbon Neutrality for the company
15.1 - Biodiversity assessments done across IC &amp; IC to ensure conservation and restoration - Removal and storage of carbon from the atmosphere (climate change mitigation)
15.2 - ~75+ tonnes CO2 sequestered/offset through this intervention</t>
  </si>
  <si>
    <t>13.1 - Increased green coverage - 3 lakh plantations across IC &amp; IC in last 16 years
13.b - Improved and quality environment especially in public spaces (Reduced urban heat island effect by reflecting sunlight and provision of shade) - schools, temples, and in marginalized sections of the society - aligned to C40 Climate Positive development goal for MWC Jaipur and Carbon Neutrality for the company
15.1 - Biodiversity assessments done across IC &amp; IC to ensure conservation and restoration - Removal and storage of carbon from the atmosphere (climate change mitigation)
15.2 - ~370+ tonnes CO2 sequestered/offset through this intervention</t>
  </si>
  <si>
    <t>9.1 - Provided a steady path to access isolated communities, grab opportunities and livelihood enhancement
10.2 - Improved connectivity and transportation for all, irrespective of age, sex, disability, race, ethnicity, origin, religion or economic or other status
11.1 - Provided access to basic facilities and moving towards better standard of living
13.1 - Increased opportunity to improve living standards and be resilient</t>
  </si>
  <si>
    <t>9.1 - Increase in sustainable transportation and reduced carbon emissions for all
10.2 - Empowered marginalized families with income generating opportunities through e-rikshaw operations, and Improved socio-economic conditions of the marginalized families with enhanced earning potential and local economic growth. 
11.1 - An Eco-Friendly SEZ that not only aids Aid C40 Climate Positive development of MWC Jaipur but also provides a connected community</t>
  </si>
  <si>
    <t>6.4 - 5 Farms ponds (total cap. 110 lakh litres) - additional storage for irrigation/farming purpose and 5 rainwater harvesting tanks (2 lakh litres) - additional storage for domestic purpose constructed for 10 beneficiaries across Nevta, Bhamboriya, and Kalwara panchayats; and Surpassed the target capacity of 105 lakh litres combined together
10.2 - Motivated and participative local communities
11.1 - Informative and active youth towards climate
12.2 - Enhanced water security for domestic and irrigation purposes
12.5 - Improved Crop yield, increase in number of types of crops and enhanced income
13.1 - Informative and active youth towards climate
13.b - Climate resilient and water-secured communities through provision of such rainwater collection, storage, and usage mechanisms (reduced dependency on ground water) and multi-cropping possible due to water availability year round.</t>
  </si>
  <si>
    <t>7.1 - 57 LED streetlights were installed in 7 villages in common areas
7.3 - LED lights are recommended and used at all places
7.b - LED streetlights in use with increased efficiency and promoting its use in household too.
13.b - Access to social infrasturture development opportunities in these villages owing to efficient energy use</t>
  </si>
  <si>
    <t>4.1 -  Influenced 100 girls out of the 157 irregular girls to become regular in attending school (Covered 63% of total enrollment so far)
4.2 - Increase in the attendance regularity of girls in primary grades 
4.3 - Increase in the rejoining of school dropouts
4.5 - Increase in the attendance regularity of girls in primary grades 
4.7 - Increased awareness amongst the community on the importance of girls’ education, factors impacting girls’ education, and menstrual health and hygiene.
4.c - Increase awareness amongst teachers on the need to be more conscious about gender attitudes and practices in school and increased assurance from SMC members on their active role in strengthening schools and ensuring the regularity of girls - need for better governance standards
5.1 -  Increase in the attendance regularity of girls in primary grades and Increase awareness amongst teachers on the need to be more conscious about gender attitudes and practices in school.
5.5 - Increase number of Yuva manch groups to discuss on the changes during adolescence, menstruation, good touch, bad touch, early marriage, and Childline with maximum participation of girls and women
10.2 - Increased awareness amongst the community on the importance of girls’ education, factors impacting girls’ education, and menstrual health and hygiene; Increase awareness amongst teachers on the need to be more conscious about gender attitudes and practices in school; Increased assurance from SMC members on their active role in strengthening schools and ensuring the regularity of girls - need for better governance standards; Increase number of Yuva manch groups to discuss on the changes during adolescence, menstruation, good touch, bad touch, early marriage, and Childline.</t>
  </si>
  <si>
    <t>4.1 - Infrastructure and tools provided to increase access to education for 23 children in anganwadi
4.3 - Increased enrollment of children to access education (long-term impact)
9.1 - Better health benefits for school children in the anganwadi
10.2 - Increased enrollment of children to access education (long-term impact)</t>
  </si>
  <si>
    <t>4.1 - Increased access to quality education for all - 227 Nanhi Kalis supported this year
4.2 - Increased access to quality education for all - 227 Nanhi Kalis supported this year
4.3 - Increased avenues for social support to the girl child
4.5 - Increased avenues for social support to the girl child
4.7 - Increased access to quality education for all - 227 Nanhi Kalis supported this year
4.c - Increased access to quality education for all - 227 Nanhi Kalis supported this year
5.1 - Increased access to quality education for all - 227 Nanhi Kalis supported this year
5.5 - Increased avenues for social support to the girl child
10.2 - Increased avenues for social support to the girl child</t>
  </si>
  <si>
    <t>4.7 - Reached 529 schools, covering 88k+ students and ~3.4 lakh citizens, in major cities of Mumbai, MMR, Pune, Nagpur, Chennai, Delhi, Ahmedabad, Bengaluru since inception
6.4 - The program has projected savings of 38.1 lakh+ units of electricity, 55K+ million litres of water, and divert 7,720 tonnes+ of waste away from landfill.
7.3 - The program has projected savings of 38.1 lakh+ units of electricity, 55K+ million litres of water, and divert 7,720 tonnes+ of waste away from landfill.
7.b - Uses ESAL (Environmental Studies Approach to Learning) technique to impart sustainability 
12.2 - The program has projected savings of 38.1 lakh+ units of electricity, 55K+ million litres of water, and divert 7,720 tonnes+ of waste away from landfill.
12.5 - The program has projected savings of 38.1 lakh+ units of electricity, 55K+ million litres of water, and divert 7,720 tonnes+ of waste away from landfill.
12.8 - Increased adoption of sustainable habits by the school children and their families too
13.b - Increased adoption of sustainable habits by the school children and their families too - 60 day reporting cycle to inculcate sustainability habit
15.1 - The program has projected savings of 38.1 lakh+ units of electricity, 55K+ million litres of water, and divert 7,720 tonnes+ of waste away from landfill.
15.2 - The program has projected savings of 38.1 lakh+ units of electricity, 55K+ million litres of water, and divert 7,720 tonnes+ of waste away from landfill.</t>
  </si>
  <si>
    <t>4.1 - 2,496 rural youth and 2,147 women successfully trained through Hunnar since inception
4.3 - 2,496 rural youth and 2,147 women successfully trained through Hunnar since inception across 
4.7 - Increased means of livelihood
5.1 - 20 SHGs formed for trade activities like Handicraft, Beautician, Mehndi Design and Stitching and Tailoring since inception
5.5 - 20 SHGs formed for trade activities like Handicraft, Beautician, Mehndi Design and Stitching and Tailoring since inception
8.5 - Increased opportunities for Entrepreneurship and means of livelihood - Enhanced employment opportunities (post training 35%-40% of the candidates are employed at MWCJ and its campus clients)
10.2 - Enhanced employment opportunities (post training 35%-40% of the candidates are employed at MWCJ and its campus clients)</t>
  </si>
  <si>
    <t xml:space="preserve">5.1 - Empower women / Disable youth to achieve financial independence. 
5.5 - Empower women / Disable youth to achieve financial independence. 
8.5 - Support women / youth in becoming local change leaders.
9.1 - Generate Annual revenue of around Rs 20+ Lakh overall and profit of approx. Rs 10+ Lakh 
10.2 - Empower women / Disable youth to achieve financial independence. </t>
  </si>
  <si>
    <t>3.6 - Increased health benefits for 20K local population
3.8 - Increased health coverage and benefits for 20K local population
10.2 - Increased and better quality health improvement facilities for rural population; Equitable health enhancement opportunities for rural population.</t>
  </si>
  <si>
    <t>3.6 - Increased health benefits for 7K local population
3.8 - Increased health coverage and benefits for 7K local population
10.2 - Increased and better quality health improvement facilities for rural population; Equitable health enhancement opportunities for rural population.</t>
  </si>
  <si>
    <t>3.6 - Increased sports based health benefits for 100 chiuldren
3.8 - Increased health coverage and benefits for school children
10.2 - Increased and better quality health improvement facilities for rural population; Equitable health enhancement opportunities for rural population; Increased mental awareness and stability among children</t>
  </si>
  <si>
    <t>6.4 - Increased access to quality water to the villages and school children for 7K rural population
12.2 - Increased access to quality water to the villages and school children
12.5 -  Better Health and Well-being
13.1 - Strengthen the capacity of school and village ecosystem to access quality water and become water resilient
13.b - Increased access to advanced needs (as basic needs are obtained)</t>
  </si>
  <si>
    <t>1.1 - Empower girls through education and Increased means of livelihood post rehabilitation
1.3 -  Increased access to better facilities through education
1.5 -  Empower girls through education
10.2 - Empower girls through education
11.1 - Increased access to better facilities through education
11.7 - Enhanced socio-economic status and livelihood for girls; Equitable opportunities post rehabilitation</t>
  </si>
  <si>
    <t>1.1 - Increased access to better facilities of education and Enhanced educational and livelihood opportunities (post education) - 7K rural population
1.3 - Increased access to better facilities of education through the open access to digital library
1.5 - Enhanced educational and livelihood opportunities (post education)
4.1 -  Increased access to better facilities of education
4.3 -  Increased access to better facilities of education
4.7 -  Increased access to better facilities of education and Enhanced educational and livelihood opportunities (post education)
10.2 - Equitable opportunities for all
11.1 - Increased access to better facilities through education
11.7 - Enhanced socio-economic status and livelihood for rural youth; Equitable opportunities post education</t>
  </si>
  <si>
    <t>1.1 - Increased access to better facilities for needy communities (1000 beneficiaries this year)
1.3 - Increased means of livelihood for needy (through contribution to PMNRF)
1.5 - Increased means of livelihood for needy
10.2 - Equitable opportunities for all
11.1 - Equitable opportunities for all
11.7 - Equitable opportunities for all and Increased access to better facilities for needy communities</t>
  </si>
  <si>
    <t>10.2 - Increased support for scientific exploration
11.1 - Facilitate execution of Greenland Expedition
11.7 - Increased support for scientific exploration
13.1 - Increased awareness of United Nations Sustainable Development Goals (SDGs), educational outreach and adoption of sustainable development initiatives.
13.b - Facilitate execution of Greenland Expedition and Increased awareness of United Nations Sustainable Development Goals (SDGs), educational outreach and adoption of sustainable development initiatives.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</si>
</sst>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0"/>
      <color rgb="FF000000"/>
      <name val="Calibri"/>
      <family val="2"/>
    </font>
    <font>
      <sz val="10"/>
      <color rgb="FF000000"/>
      <name val="Calibri"/>
      <family val="2"/>
    </font>
    <font>
      <sz val="10"/>
      <color rgb="FF000000"/>
      <name val="Symbol"/>
      <family val="1"/>
      <charset val="2"/>
    </font>
    <font>
      <sz val="7"/>
      <color rgb="FF000000"/>
      <name val="Times New Roman"/>
      <family val="1"/>
    </font>
    <font>
      <vertAlign val="superscript"/>
      <sz val="10"/>
      <color rgb="FF000000"/>
      <name val="Calibri"/>
      <family val="2"/>
    </font>
    <font>
      <vertAlign val="subscript"/>
      <sz val="11"/>
      <color theme="1"/>
      <name val="Calibri"/>
      <family val="2"/>
      <scheme val="minor"/>
    </font>
    <font>
      <b/>
      <sz val="11"/>
      <color theme="0"/>
      <name val="Arial Black"/>
      <family val="2"/>
    </font>
    <font>
      <b/>
      <sz val="10"/>
      <color rgb="FF000000"/>
      <name val="Arial Black"/>
      <family val="2"/>
    </font>
    <font>
      <sz val="10"/>
      <color rgb="FF000000"/>
      <name val="Arial Black"/>
      <family val="2"/>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157">
    <xf numFmtId="0" fontId="0" fillId="0" borderId="0" xfId="0"/>
    <xf numFmtId="0" fontId="3" fillId="0" borderId="3" xfId="0" applyFont="1" applyBorder="1" applyAlignment="1">
      <alignment horizontal="center"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0" fillId="0" borderId="8" xfId="0" applyBorder="1" applyAlignment="1">
      <alignment horizontal="left" vertical="center"/>
    </xf>
    <xf numFmtId="0" fontId="0" fillId="0" borderId="0" xfId="0" applyAlignment="1">
      <alignment horizontal="left" vertical="center"/>
    </xf>
    <xf numFmtId="0" fontId="0" fillId="0" borderId="0" xfId="0" applyAlignment="1">
      <alignment vertical="center"/>
    </xf>
    <xf numFmtId="0" fontId="0" fillId="0" borderId="4" xfId="0" applyBorder="1" applyAlignment="1">
      <alignment horizontal="center" vertical="center"/>
    </xf>
    <xf numFmtId="0" fontId="0" fillId="0" borderId="4" xfId="0" applyBorder="1" applyAlignment="1">
      <alignment horizontal="left" vertical="center"/>
    </xf>
    <xf numFmtId="0" fontId="8"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4" fillId="0" borderId="12"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3" fillId="0" borderId="20"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0" fillId="0" borderId="21" xfId="0" applyBorder="1" applyAlignment="1">
      <alignment horizontal="left" vertical="center"/>
    </xf>
    <xf numFmtId="0" fontId="0" fillId="0" borderId="23" xfId="0" applyBorder="1" applyAlignment="1">
      <alignment horizontal="left" vertical="center"/>
    </xf>
    <xf numFmtId="0" fontId="0" fillId="0" borderId="22" xfId="0" applyBorder="1" applyAlignment="1">
      <alignment horizontal="left"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0" fillId="0" borderId="24" xfId="0" applyBorder="1" applyAlignment="1">
      <alignment horizontal="left" vertical="center" wrapText="1"/>
    </xf>
    <xf numFmtId="0" fontId="0" fillId="0" borderId="26" xfId="0" applyBorder="1" applyAlignment="1">
      <alignment horizontal="left" vertical="center" wrapText="1"/>
    </xf>
    <xf numFmtId="0" fontId="0" fillId="0" borderId="25" xfId="0" applyBorder="1" applyAlignment="1">
      <alignment horizontal="left" vertical="center" wrapText="1"/>
    </xf>
    <xf numFmtId="0" fontId="0" fillId="0" borderId="24" xfId="0" applyBorder="1" applyAlignment="1">
      <alignment horizontal="left" vertical="center"/>
    </xf>
    <xf numFmtId="0" fontId="2" fillId="0" borderId="1" xfId="0" applyFont="1" applyBorder="1" applyAlignment="1">
      <alignment horizontal="center" vertical="center" wrapText="1"/>
    </xf>
    <xf numFmtId="0" fontId="3" fillId="0" borderId="22" xfId="0" applyFont="1" applyBorder="1" applyAlignment="1">
      <alignment horizontal="left" vertical="center" wrapText="1"/>
    </xf>
    <xf numFmtId="0" fontId="3" fillId="0" borderId="5" xfId="0" applyFont="1" applyBorder="1" applyAlignment="1">
      <alignment horizontal="center" vertical="center" wrapText="1"/>
    </xf>
    <xf numFmtId="0" fontId="3" fillId="0" borderId="13" xfId="0" applyFont="1" applyBorder="1" applyAlignment="1">
      <alignment horizontal="left" vertical="center" wrapText="1"/>
    </xf>
    <xf numFmtId="0" fontId="3" fillId="0" borderId="30" xfId="0" applyFont="1" applyBorder="1" applyAlignment="1">
      <alignment horizontal="left" vertical="center" wrapText="1"/>
    </xf>
    <xf numFmtId="0" fontId="0" fillId="0" borderId="13" xfId="0" applyBorder="1" applyAlignment="1">
      <alignment horizontal="left" vertical="center" wrapText="1"/>
    </xf>
    <xf numFmtId="0" fontId="0" fillId="0" borderId="8" xfId="0" applyBorder="1" applyAlignment="1">
      <alignment horizontal="left" vertical="center" wrapText="1"/>
    </xf>
    <xf numFmtId="0" fontId="0" fillId="0" borderId="30" xfId="0" applyBorder="1" applyAlignment="1">
      <alignment horizontal="left" vertical="center" wrapText="1"/>
    </xf>
    <xf numFmtId="0" fontId="0" fillId="0" borderId="13" xfId="0" applyBorder="1" applyAlignment="1">
      <alignment horizontal="left" vertical="center"/>
    </xf>
    <xf numFmtId="0" fontId="3" fillId="0" borderId="11" xfId="0" applyFont="1" applyBorder="1" applyAlignment="1">
      <alignment horizontal="left" vertical="center" wrapText="1"/>
    </xf>
    <xf numFmtId="3" fontId="3" fillId="0" borderId="20" xfId="0" applyNumberFormat="1" applyFont="1" applyBorder="1" applyAlignment="1">
      <alignment horizontal="left" vertical="center" wrapText="1"/>
    </xf>
    <xf numFmtId="0" fontId="10" fillId="0" borderId="2" xfId="0" applyFont="1" applyBorder="1" applyAlignment="1">
      <alignment horizontal="left" vertical="center" wrapText="1"/>
    </xf>
    <xf numFmtId="0" fontId="3" fillId="0" borderId="21" xfId="0" applyFont="1" applyBorder="1" applyAlignment="1">
      <alignment horizontal="left" vertical="center" wrapText="1"/>
    </xf>
    <xf numFmtId="0" fontId="4" fillId="0" borderId="28" xfId="0" applyFont="1" applyBorder="1" applyAlignment="1">
      <alignment horizontal="left" vertical="center" wrapText="1"/>
    </xf>
    <xf numFmtId="0" fontId="0" fillId="0" borderId="21" xfId="0" applyBorder="1" applyAlignment="1">
      <alignment horizontal="left"/>
    </xf>
    <xf numFmtId="0" fontId="0" fillId="0" borderId="23" xfId="0" applyBorder="1" applyAlignment="1">
      <alignment horizontal="left"/>
    </xf>
    <xf numFmtId="0" fontId="0" fillId="0" borderId="22" xfId="0" applyBorder="1" applyAlignment="1">
      <alignment horizontal="left"/>
    </xf>
    <xf numFmtId="0" fontId="9"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0" fillId="3" borderId="24" xfId="0" applyFill="1" applyBorder="1" applyAlignment="1">
      <alignment horizontal="left"/>
    </xf>
    <xf numFmtId="0" fontId="0" fillId="3" borderId="26" xfId="0" applyFill="1" applyBorder="1" applyAlignment="1">
      <alignment horizontal="left"/>
    </xf>
    <xf numFmtId="0" fontId="0" fillId="3" borderId="25" xfId="0" applyFill="1" applyBorder="1" applyAlignment="1">
      <alignment horizontal="left"/>
    </xf>
    <xf numFmtId="0" fontId="9"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0" fillId="3" borderId="21" xfId="0" applyFill="1" applyBorder="1" applyAlignment="1">
      <alignment horizontal="left" vertical="center"/>
    </xf>
    <xf numFmtId="0" fontId="0" fillId="3" borderId="23" xfId="0" applyFill="1" applyBorder="1" applyAlignment="1">
      <alignment horizontal="left" vertical="center"/>
    </xf>
    <xf numFmtId="0" fontId="0" fillId="3" borderId="22" xfId="0" applyFill="1" applyBorder="1" applyAlignment="1">
      <alignment horizontal="left" vertical="center"/>
    </xf>
    <xf numFmtId="0" fontId="0" fillId="0" borderId="34" xfId="0" applyBorder="1" applyAlignment="1">
      <alignment horizontal="left" vertical="center" wrapText="1"/>
    </xf>
    <xf numFmtId="0" fontId="0" fillId="0" borderId="31" xfId="0" applyBorder="1" applyAlignment="1">
      <alignment horizontal="left" vertical="center"/>
    </xf>
    <xf numFmtId="0" fontId="0" fillId="0" borderId="15" xfId="0" applyBorder="1" applyAlignment="1">
      <alignment horizontal="left" vertical="center" wrapText="1"/>
    </xf>
    <xf numFmtId="0" fontId="0" fillId="0" borderId="10" xfId="0" applyBorder="1" applyAlignment="1">
      <alignment horizontal="left" vertical="center" wrapText="1"/>
    </xf>
    <xf numFmtId="0" fontId="0" fillId="0" borderId="20" xfId="0" applyBorder="1" applyAlignment="1">
      <alignment horizontal="left" vertical="center" wrapText="1"/>
    </xf>
    <xf numFmtId="0" fontId="3" fillId="0" borderId="15" xfId="0" applyFont="1" applyBorder="1" applyAlignment="1">
      <alignment horizontal="left" vertical="center" wrapText="1"/>
    </xf>
    <xf numFmtId="0" fontId="3" fillId="0" borderId="19" xfId="0" applyFont="1" applyBorder="1" applyAlignment="1">
      <alignment horizontal="center" vertical="center" wrapText="1"/>
    </xf>
    <xf numFmtId="0" fontId="3" fillId="0" borderId="20" xfId="0" applyFont="1" applyBorder="1" applyAlignment="1">
      <alignment horizontal="left" vertical="center" wrapText="1"/>
    </xf>
    <xf numFmtId="0" fontId="3" fillId="0" borderId="1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0" fillId="0" borderId="21" xfId="0" applyBorder="1" applyAlignment="1">
      <alignment horizontal="left" vertical="center" wrapText="1"/>
    </xf>
    <xf numFmtId="0" fontId="0" fillId="0" borderId="23" xfId="0" applyBorder="1" applyAlignment="1">
      <alignment horizontal="left" vertical="center" wrapText="1"/>
    </xf>
    <xf numFmtId="0" fontId="0" fillId="0" borderId="22" xfId="0" applyBorder="1" applyAlignment="1">
      <alignment horizontal="left" vertical="center" wrapText="1"/>
    </xf>
    <xf numFmtId="0" fontId="2" fillId="0" borderId="3"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wrapText="1"/>
    </xf>
    <xf numFmtId="0" fontId="0" fillId="0" borderId="4" xfId="0" applyBorder="1" applyAlignment="1">
      <alignment horizontal="left" wrapText="1"/>
    </xf>
    <xf numFmtId="0" fontId="0" fillId="0" borderId="4" xfId="0" applyBorder="1" applyAlignment="1">
      <alignment horizontal="center" vertical="center" wrapText="1"/>
    </xf>
    <xf numFmtId="0" fontId="0" fillId="0" borderId="4" xfId="0" applyBorder="1"/>
    <xf numFmtId="0" fontId="1" fillId="2" borderId="1" xfId="0" applyFont="1" applyFill="1" applyBorder="1" applyAlignment="1">
      <alignment horizontal="center" vertical="center" wrapText="1"/>
    </xf>
    <xf numFmtId="0" fontId="0" fillId="0" borderId="3" xfId="0" applyBorder="1" applyAlignment="1">
      <alignment horizontal="left" vertical="center" wrapText="1"/>
    </xf>
    <xf numFmtId="0" fontId="0" fillId="0" borderId="38" xfId="0" applyBorder="1" applyAlignment="1">
      <alignment horizontal="left" vertical="center" wrapText="1"/>
    </xf>
    <xf numFmtId="0" fontId="0" fillId="0" borderId="3" xfId="0" applyBorder="1"/>
    <xf numFmtId="0" fontId="1" fillId="2" borderId="2" xfId="0" applyFont="1" applyFill="1" applyBorder="1" applyAlignment="1">
      <alignment horizontal="center" vertical="center"/>
    </xf>
    <xf numFmtId="0" fontId="0" fillId="0" borderId="39" xfId="0" applyBorder="1" applyAlignment="1">
      <alignment horizontal="left" vertical="center" wrapText="1"/>
    </xf>
    <xf numFmtId="0" fontId="1" fillId="2" borderId="2"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1" xfId="0" applyBorder="1" applyAlignment="1">
      <alignment horizontal="center" vertical="center" wrapText="1"/>
    </xf>
    <xf numFmtId="0" fontId="8" fillId="3" borderId="40" xfId="0" applyFont="1" applyFill="1" applyBorder="1" applyAlignment="1">
      <alignment horizontal="center"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37" xfId="0" applyBorder="1" applyAlignment="1">
      <alignment horizontal="center" vertical="center"/>
    </xf>
    <xf numFmtId="0" fontId="0" fillId="0" borderId="15" xfId="0" applyBorder="1"/>
    <xf numFmtId="0" fontId="0" fillId="0" borderId="10" xfId="0" applyBorder="1"/>
    <xf numFmtId="0" fontId="0" fillId="0" borderId="3" xfId="0" applyBorder="1" applyAlignment="1">
      <alignment horizontal="left" vertical="center"/>
    </xf>
    <xf numFmtId="0" fontId="0" fillId="0" borderId="1" xfId="0" applyBorder="1" applyAlignment="1">
      <alignment horizontal="left" vertical="center"/>
    </xf>
    <xf numFmtId="0" fontId="0" fillId="0" borderId="34" xfId="0" applyBorder="1" applyAlignment="1">
      <alignment horizontal="left" vertical="center" wrapText="1"/>
    </xf>
    <xf numFmtId="0" fontId="3" fillId="0" borderId="20" xfId="0" applyFont="1" applyBorder="1" applyAlignment="1">
      <alignment horizontal="left" vertical="center" wrapText="1"/>
    </xf>
    <xf numFmtId="0" fontId="3" fillId="0" borderId="29" xfId="0" applyFont="1" applyBorder="1" applyAlignment="1">
      <alignment horizontal="left"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5" xfId="0" applyFont="1" applyBorder="1" applyAlignment="1">
      <alignment horizontal="left" vertical="center" wrapText="1"/>
    </xf>
    <xf numFmtId="0" fontId="3" fillId="0" borderId="14" xfId="0" applyFont="1" applyBorder="1" applyAlignment="1">
      <alignment horizontal="left" vertical="center" wrapText="1"/>
    </xf>
    <xf numFmtId="0" fontId="3" fillId="0" borderId="11"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xf>
    <xf numFmtId="0" fontId="0" fillId="0" borderId="14" xfId="0" applyBorder="1" applyAlignment="1">
      <alignment horizontal="left" vertical="center"/>
    </xf>
    <xf numFmtId="0" fontId="0" fillId="0" borderId="10" xfId="0" applyBorder="1" applyAlignment="1">
      <alignment horizontal="left" vertical="center" wrapText="1"/>
    </xf>
    <xf numFmtId="0" fontId="0" fillId="0" borderId="7" xfId="0" applyBorder="1" applyAlignment="1">
      <alignment horizontal="left" vertical="center"/>
    </xf>
    <xf numFmtId="0" fontId="0" fillId="0" borderId="9" xfId="0" applyBorder="1" applyAlignment="1">
      <alignment horizontal="left" vertical="center"/>
    </xf>
    <xf numFmtId="0" fontId="0" fillId="0" borderId="20" xfId="0" applyBorder="1" applyAlignment="1">
      <alignment horizontal="left" vertical="center" wrapText="1"/>
    </xf>
    <xf numFmtId="0" fontId="0" fillId="0" borderId="16" xfId="0" applyBorder="1" applyAlignment="1">
      <alignment horizontal="left" vertical="center"/>
    </xf>
    <xf numFmtId="0" fontId="0" fillId="0" borderId="29" xfId="0" applyBorder="1" applyAlignment="1">
      <alignment horizontal="left" vertical="center"/>
    </xf>
    <xf numFmtId="0" fontId="0" fillId="0" borderId="15" xfId="0" applyBorder="1" applyAlignment="1">
      <alignment horizontal="left" vertical="center"/>
    </xf>
    <xf numFmtId="0" fontId="0" fillId="0" borderId="9" xfId="0" applyBorder="1" applyAlignment="1">
      <alignment horizontal="left" vertical="center" wrapText="1"/>
    </xf>
    <xf numFmtId="0" fontId="0" fillId="0" borderId="31"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wrapText="1"/>
    </xf>
    <xf numFmtId="0" fontId="0" fillId="0" borderId="25" xfId="0" applyBorder="1" applyAlignment="1">
      <alignment horizontal="left" vertical="center"/>
    </xf>
    <xf numFmtId="0" fontId="0" fillId="0" borderId="10" xfId="0" applyBorder="1" applyAlignment="1">
      <alignment horizontal="left"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left" vertical="center"/>
    </xf>
    <xf numFmtId="0" fontId="0" fillId="0" borderId="30" xfId="0" applyBorder="1" applyAlignment="1">
      <alignment horizontal="left" vertical="center"/>
    </xf>
    <xf numFmtId="0" fontId="0" fillId="0" borderId="19" xfId="0" applyBorder="1" applyAlignment="1">
      <alignment horizontal="left" vertical="center" wrapText="1"/>
    </xf>
    <xf numFmtId="0" fontId="0" fillId="0" borderId="37" xfId="0" applyBorder="1" applyAlignment="1">
      <alignment horizontal="left" vertical="center" wrapText="1"/>
    </xf>
    <xf numFmtId="0" fontId="0" fillId="0" borderId="11" xfId="0" applyBorder="1" applyAlignment="1">
      <alignment horizontal="left" vertical="center" wrapText="1"/>
    </xf>
    <xf numFmtId="0" fontId="0" fillId="0" borderId="35" xfId="0" applyBorder="1" applyAlignment="1">
      <alignment horizontal="left" vertical="center" wrapText="1"/>
    </xf>
    <xf numFmtId="0" fontId="0" fillId="0" borderId="11" xfId="0" applyBorder="1" applyAlignment="1">
      <alignment horizontal="center" vertical="center"/>
    </xf>
    <xf numFmtId="0" fontId="0" fillId="0" borderId="35" xfId="0" applyBorder="1" applyAlignment="1">
      <alignment horizontal="center" vertical="center"/>
    </xf>
    <xf numFmtId="0" fontId="0" fillId="0" borderId="18" xfId="0" applyBorder="1" applyAlignment="1">
      <alignment horizontal="left" vertical="center" wrapText="1"/>
    </xf>
    <xf numFmtId="0" fontId="0" fillId="0" borderId="12" xfId="0" applyBorder="1" applyAlignment="1">
      <alignment horizontal="left" vertical="center"/>
    </xf>
    <xf numFmtId="0" fontId="0" fillId="0" borderId="35"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center" vertical="center"/>
    </xf>
    <xf numFmtId="0" fontId="0" fillId="0" borderId="11" xfId="0" applyBorder="1" applyAlignment="1">
      <alignment horizontal="center" vertical="center" wrapText="1"/>
    </xf>
    <xf numFmtId="0" fontId="0" fillId="0" borderId="39" xfId="0" applyBorder="1" applyAlignment="1">
      <alignment horizontal="left" vertical="center" wrapText="1"/>
    </xf>
    <xf numFmtId="0" fontId="0" fillId="0" borderId="39" xfId="0" applyBorder="1" applyAlignment="1">
      <alignment horizontal="center" vertical="center"/>
    </xf>
    <xf numFmtId="0" fontId="0" fillId="0" borderId="36" xfId="0" applyBorder="1" applyAlignment="1">
      <alignment horizontal="center" vertical="center" wrapText="1"/>
    </xf>
    <xf numFmtId="0" fontId="0" fillId="0" borderId="22" xfId="0" applyBorder="1" applyAlignment="1">
      <alignment horizontal="center" vertical="center" wrapText="1"/>
    </xf>
    <xf numFmtId="0" fontId="1" fillId="0" borderId="36" xfId="0" applyFont="1" applyBorder="1" applyAlignment="1">
      <alignment horizontal="center" vertical="center"/>
    </xf>
    <xf numFmtId="0" fontId="1" fillId="0" borderId="22" xfId="0" applyFont="1" applyBorder="1" applyAlignment="1">
      <alignment horizontal="center" vertical="center"/>
    </xf>
    <xf numFmtId="0" fontId="0" fillId="0" borderId="34" xfId="0" applyBorder="1" applyAlignment="1">
      <alignment vertical="center" wrapText="1"/>
    </xf>
    <xf numFmtId="0" fontId="0" fillId="0" borderId="1"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9.png"/><Relationship Id="rId7" Type="http://schemas.openxmlformats.org/officeDocument/2006/relationships/image" Target="../media/image4.png"/><Relationship Id="rId2" Type="http://schemas.openxmlformats.org/officeDocument/2006/relationships/image" Target="../media/image14.png"/><Relationship Id="rId1" Type="http://schemas.openxmlformats.org/officeDocument/2006/relationships/image" Target="../media/image3.png"/><Relationship Id="rId6" Type="http://schemas.openxmlformats.org/officeDocument/2006/relationships/image" Target="../media/image16.png"/><Relationship Id="rId11" Type="http://schemas.openxmlformats.org/officeDocument/2006/relationships/image" Target="../media/image19.png"/><Relationship Id="rId5" Type="http://schemas.openxmlformats.org/officeDocument/2006/relationships/image" Target="../media/image18.png"/><Relationship Id="rId10" Type="http://schemas.openxmlformats.org/officeDocument/2006/relationships/image" Target="../media/image1.png"/><Relationship Id="rId4" Type="http://schemas.openxmlformats.org/officeDocument/2006/relationships/image" Target="../media/image17.png"/><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82550</xdr:colOff>
      <xdr:row>4</xdr:row>
      <xdr:rowOff>69850</xdr:rowOff>
    </xdr:from>
    <xdr:to>
      <xdr:col>10</xdr:col>
      <xdr:colOff>889000</xdr:colOff>
      <xdr:row>4</xdr:row>
      <xdr:rowOff>869950</xdr:rowOff>
    </xdr:to>
    <xdr:pic>
      <xdr:nvPicPr>
        <xdr:cNvPr id="2" name="Picture 1">
          <a:extLst>
            <a:ext uri="{FF2B5EF4-FFF2-40B4-BE49-F238E27FC236}">
              <a16:creationId xmlns:a16="http://schemas.microsoft.com/office/drawing/2014/main" id="{E1C3D5D0-F8A3-7B7F-C042-D3644EA8B790}"/>
            </a:ext>
          </a:extLst>
        </xdr:cNvPr>
        <xdr:cNvPicPr>
          <a:picLocks noChangeAspect="1"/>
        </xdr:cNvPicPr>
      </xdr:nvPicPr>
      <xdr:blipFill>
        <a:blip xmlns:r="http://schemas.openxmlformats.org/officeDocument/2006/relationships" r:embed="rId1"/>
        <a:stretch>
          <a:fillRect/>
        </a:stretch>
      </xdr:blipFill>
      <xdr:spPr>
        <a:xfrm>
          <a:off x="30778450" y="1066800"/>
          <a:ext cx="806450" cy="800100"/>
        </a:xfrm>
        <a:prstGeom prst="rect">
          <a:avLst/>
        </a:prstGeom>
      </xdr:spPr>
    </xdr:pic>
    <xdr:clientData/>
  </xdr:twoCellAnchor>
  <xdr:twoCellAnchor editAs="oneCell">
    <xdr:from>
      <xdr:col>10</xdr:col>
      <xdr:colOff>984251</xdr:colOff>
      <xdr:row>4</xdr:row>
      <xdr:rowOff>82551</xdr:rowOff>
    </xdr:from>
    <xdr:to>
      <xdr:col>10</xdr:col>
      <xdr:colOff>1771651</xdr:colOff>
      <xdr:row>4</xdr:row>
      <xdr:rowOff>869951</xdr:rowOff>
    </xdr:to>
    <xdr:pic>
      <xdr:nvPicPr>
        <xdr:cNvPr id="3" name="Picture 2">
          <a:extLst>
            <a:ext uri="{FF2B5EF4-FFF2-40B4-BE49-F238E27FC236}">
              <a16:creationId xmlns:a16="http://schemas.microsoft.com/office/drawing/2014/main" id="{66A448FE-3744-10E2-AD72-AD2F952F184D}"/>
            </a:ext>
          </a:extLst>
        </xdr:cNvPr>
        <xdr:cNvPicPr>
          <a:picLocks noChangeAspect="1"/>
        </xdr:cNvPicPr>
      </xdr:nvPicPr>
      <xdr:blipFill>
        <a:blip xmlns:r="http://schemas.openxmlformats.org/officeDocument/2006/relationships" r:embed="rId2"/>
        <a:stretch>
          <a:fillRect/>
        </a:stretch>
      </xdr:blipFill>
      <xdr:spPr>
        <a:xfrm>
          <a:off x="31680151" y="1079501"/>
          <a:ext cx="787400" cy="787400"/>
        </a:xfrm>
        <a:prstGeom prst="rect">
          <a:avLst/>
        </a:prstGeom>
      </xdr:spPr>
    </xdr:pic>
    <xdr:clientData/>
  </xdr:twoCellAnchor>
  <xdr:twoCellAnchor editAs="oneCell">
    <xdr:from>
      <xdr:col>10</xdr:col>
      <xdr:colOff>95250</xdr:colOff>
      <xdr:row>6</xdr:row>
      <xdr:rowOff>165100</xdr:rowOff>
    </xdr:from>
    <xdr:to>
      <xdr:col>10</xdr:col>
      <xdr:colOff>901700</xdr:colOff>
      <xdr:row>6</xdr:row>
      <xdr:rowOff>965200</xdr:rowOff>
    </xdr:to>
    <xdr:pic>
      <xdr:nvPicPr>
        <xdr:cNvPr id="4" name="Picture 3">
          <a:extLst>
            <a:ext uri="{FF2B5EF4-FFF2-40B4-BE49-F238E27FC236}">
              <a16:creationId xmlns:a16="http://schemas.microsoft.com/office/drawing/2014/main" id="{0439E33F-7BBE-45FF-B70C-972DB8CD1C7D}"/>
            </a:ext>
          </a:extLst>
        </xdr:cNvPr>
        <xdr:cNvPicPr>
          <a:picLocks noChangeAspect="1"/>
        </xdr:cNvPicPr>
      </xdr:nvPicPr>
      <xdr:blipFill>
        <a:blip xmlns:r="http://schemas.openxmlformats.org/officeDocument/2006/relationships" r:embed="rId1"/>
        <a:stretch>
          <a:fillRect/>
        </a:stretch>
      </xdr:blipFill>
      <xdr:spPr>
        <a:xfrm>
          <a:off x="30791150" y="2317750"/>
          <a:ext cx="806450" cy="800100"/>
        </a:xfrm>
        <a:prstGeom prst="rect">
          <a:avLst/>
        </a:prstGeom>
      </xdr:spPr>
    </xdr:pic>
    <xdr:clientData/>
  </xdr:twoCellAnchor>
  <xdr:twoCellAnchor editAs="oneCell">
    <xdr:from>
      <xdr:col>10</xdr:col>
      <xdr:colOff>996951</xdr:colOff>
      <xdr:row>6</xdr:row>
      <xdr:rowOff>177801</xdr:rowOff>
    </xdr:from>
    <xdr:to>
      <xdr:col>10</xdr:col>
      <xdr:colOff>1784351</xdr:colOff>
      <xdr:row>6</xdr:row>
      <xdr:rowOff>965201</xdr:rowOff>
    </xdr:to>
    <xdr:pic>
      <xdr:nvPicPr>
        <xdr:cNvPr id="5" name="Picture 4">
          <a:extLst>
            <a:ext uri="{FF2B5EF4-FFF2-40B4-BE49-F238E27FC236}">
              <a16:creationId xmlns:a16="http://schemas.microsoft.com/office/drawing/2014/main" id="{2FCD589A-3AFD-43EE-84CC-5AC97C9D894D}"/>
            </a:ext>
          </a:extLst>
        </xdr:cNvPr>
        <xdr:cNvPicPr>
          <a:picLocks noChangeAspect="1"/>
        </xdr:cNvPicPr>
      </xdr:nvPicPr>
      <xdr:blipFill>
        <a:blip xmlns:r="http://schemas.openxmlformats.org/officeDocument/2006/relationships" r:embed="rId2"/>
        <a:stretch>
          <a:fillRect/>
        </a:stretch>
      </xdr:blipFill>
      <xdr:spPr>
        <a:xfrm>
          <a:off x="31692851" y="2330451"/>
          <a:ext cx="787400" cy="787400"/>
        </a:xfrm>
        <a:prstGeom prst="rect">
          <a:avLst/>
        </a:prstGeom>
      </xdr:spPr>
    </xdr:pic>
    <xdr:clientData/>
  </xdr:twoCellAnchor>
  <xdr:twoCellAnchor editAs="oneCell">
    <xdr:from>
      <xdr:col>10</xdr:col>
      <xdr:colOff>2063751</xdr:colOff>
      <xdr:row>8</xdr:row>
      <xdr:rowOff>76200</xdr:rowOff>
    </xdr:from>
    <xdr:to>
      <xdr:col>10</xdr:col>
      <xdr:colOff>2684833</xdr:colOff>
      <xdr:row>8</xdr:row>
      <xdr:rowOff>723900</xdr:rowOff>
    </xdr:to>
    <xdr:pic>
      <xdr:nvPicPr>
        <xdr:cNvPr id="7" name="Picture 6">
          <a:extLst>
            <a:ext uri="{FF2B5EF4-FFF2-40B4-BE49-F238E27FC236}">
              <a16:creationId xmlns:a16="http://schemas.microsoft.com/office/drawing/2014/main" id="{319842F7-5D53-42DF-A002-755B9A554654}"/>
            </a:ext>
          </a:extLst>
        </xdr:cNvPr>
        <xdr:cNvPicPr>
          <a:picLocks noChangeAspect="1"/>
        </xdr:cNvPicPr>
      </xdr:nvPicPr>
      <xdr:blipFill>
        <a:blip xmlns:r="http://schemas.openxmlformats.org/officeDocument/2006/relationships" r:embed="rId1"/>
        <a:stretch>
          <a:fillRect/>
        </a:stretch>
      </xdr:blipFill>
      <xdr:spPr>
        <a:xfrm>
          <a:off x="33280351" y="5543550"/>
          <a:ext cx="621082" cy="647700"/>
        </a:xfrm>
        <a:prstGeom prst="rect">
          <a:avLst/>
        </a:prstGeom>
      </xdr:spPr>
    </xdr:pic>
    <xdr:clientData/>
  </xdr:twoCellAnchor>
  <xdr:twoCellAnchor editAs="oneCell">
    <xdr:from>
      <xdr:col>10</xdr:col>
      <xdr:colOff>1047750</xdr:colOff>
      <xdr:row>16</xdr:row>
      <xdr:rowOff>38100</xdr:rowOff>
    </xdr:from>
    <xdr:to>
      <xdr:col>10</xdr:col>
      <xdr:colOff>1936750</xdr:colOff>
      <xdr:row>16</xdr:row>
      <xdr:rowOff>844550</xdr:rowOff>
    </xdr:to>
    <xdr:pic>
      <xdr:nvPicPr>
        <xdr:cNvPr id="8" name="Picture 7">
          <a:extLst>
            <a:ext uri="{FF2B5EF4-FFF2-40B4-BE49-F238E27FC236}">
              <a16:creationId xmlns:a16="http://schemas.microsoft.com/office/drawing/2014/main" id="{89ECBCC8-2E24-4A7D-99C2-04B931B5DF52}"/>
            </a:ext>
          </a:extLst>
        </xdr:cNvPr>
        <xdr:cNvPicPr>
          <a:picLocks noChangeAspect="1"/>
        </xdr:cNvPicPr>
      </xdr:nvPicPr>
      <xdr:blipFill>
        <a:blip xmlns:r="http://schemas.openxmlformats.org/officeDocument/2006/relationships" r:embed="rId1"/>
        <a:stretch>
          <a:fillRect/>
        </a:stretch>
      </xdr:blipFill>
      <xdr:spPr>
        <a:xfrm>
          <a:off x="31743650" y="4762500"/>
          <a:ext cx="889000" cy="806450"/>
        </a:xfrm>
        <a:prstGeom prst="rect">
          <a:avLst/>
        </a:prstGeom>
      </xdr:spPr>
    </xdr:pic>
    <xdr:clientData/>
  </xdr:twoCellAnchor>
  <xdr:twoCellAnchor editAs="oneCell">
    <xdr:from>
      <xdr:col>10</xdr:col>
      <xdr:colOff>63646</xdr:colOff>
      <xdr:row>16</xdr:row>
      <xdr:rowOff>38101</xdr:rowOff>
    </xdr:from>
    <xdr:to>
      <xdr:col>10</xdr:col>
      <xdr:colOff>984322</xdr:colOff>
      <xdr:row>16</xdr:row>
      <xdr:rowOff>831851</xdr:rowOff>
    </xdr:to>
    <xdr:pic>
      <xdr:nvPicPr>
        <xdr:cNvPr id="9" name="Picture 8">
          <a:extLst>
            <a:ext uri="{FF2B5EF4-FFF2-40B4-BE49-F238E27FC236}">
              <a16:creationId xmlns:a16="http://schemas.microsoft.com/office/drawing/2014/main" id="{B4234912-7DD2-3B8A-38B2-BEBE5C8D2144}"/>
            </a:ext>
          </a:extLst>
        </xdr:cNvPr>
        <xdr:cNvPicPr>
          <a:picLocks noChangeAspect="1"/>
        </xdr:cNvPicPr>
      </xdr:nvPicPr>
      <xdr:blipFill>
        <a:blip xmlns:r="http://schemas.openxmlformats.org/officeDocument/2006/relationships" r:embed="rId3"/>
        <a:stretch>
          <a:fillRect/>
        </a:stretch>
      </xdr:blipFill>
      <xdr:spPr>
        <a:xfrm>
          <a:off x="30759546" y="4762501"/>
          <a:ext cx="920676" cy="793750"/>
        </a:xfrm>
        <a:prstGeom prst="rect">
          <a:avLst/>
        </a:prstGeom>
      </xdr:spPr>
    </xdr:pic>
    <xdr:clientData/>
  </xdr:twoCellAnchor>
  <xdr:twoCellAnchor editAs="oneCell">
    <xdr:from>
      <xdr:col>10</xdr:col>
      <xdr:colOff>127000</xdr:colOff>
      <xdr:row>19</xdr:row>
      <xdr:rowOff>165100</xdr:rowOff>
    </xdr:from>
    <xdr:to>
      <xdr:col>10</xdr:col>
      <xdr:colOff>876241</xdr:colOff>
      <xdr:row>20</xdr:row>
      <xdr:rowOff>266700</xdr:rowOff>
    </xdr:to>
    <xdr:pic>
      <xdr:nvPicPr>
        <xdr:cNvPr id="10" name="Picture 9">
          <a:extLst>
            <a:ext uri="{FF2B5EF4-FFF2-40B4-BE49-F238E27FC236}">
              <a16:creationId xmlns:a16="http://schemas.microsoft.com/office/drawing/2014/main" id="{71B11F60-00FE-DF25-8391-83D0F6DC4360}"/>
            </a:ext>
          </a:extLst>
        </xdr:cNvPr>
        <xdr:cNvPicPr>
          <a:picLocks noChangeAspect="1"/>
        </xdr:cNvPicPr>
      </xdr:nvPicPr>
      <xdr:blipFill>
        <a:blip xmlns:r="http://schemas.openxmlformats.org/officeDocument/2006/relationships" r:embed="rId4"/>
        <a:stretch>
          <a:fillRect/>
        </a:stretch>
      </xdr:blipFill>
      <xdr:spPr>
        <a:xfrm>
          <a:off x="30822900" y="6223000"/>
          <a:ext cx="749241" cy="793750"/>
        </a:xfrm>
        <a:prstGeom prst="rect">
          <a:avLst/>
        </a:prstGeom>
      </xdr:spPr>
    </xdr:pic>
    <xdr:clientData/>
  </xdr:twoCellAnchor>
  <xdr:twoCellAnchor editAs="oneCell">
    <xdr:from>
      <xdr:col>10</xdr:col>
      <xdr:colOff>965200</xdr:colOff>
      <xdr:row>19</xdr:row>
      <xdr:rowOff>133350</xdr:rowOff>
    </xdr:from>
    <xdr:to>
      <xdr:col>10</xdr:col>
      <xdr:colOff>1759695</xdr:colOff>
      <xdr:row>20</xdr:row>
      <xdr:rowOff>266700</xdr:rowOff>
    </xdr:to>
    <xdr:pic>
      <xdr:nvPicPr>
        <xdr:cNvPr id="11" name="Picture 10">
          <a:extLst>
            <a:ext uri="{FF2B5EF4-FFF2-40B4-BE49-F238E27FC236}">
              <a16:creationId xmlns:a16="http://schemas.microsoft.com/office/drawing/2014/main" id="{D54232D8-D581-A751-FED4-B66CA00C5527}"/>
            </a:ext>
          </a:extLst>
        </xdr:cNvPr>
        <xdr:cNvPicPr>
          <a:picLocks noChangeAspect="1"/>
        </xdr:cNvPicPr>
      </xdr:nvPicPr>
      <xdr:blipFill>
        <a:blip xmlns:r="http://schemas.openxmlformats.org/officeDocument/2006/relationships" r:embed="rId5"/>
        <a:stretch>
          <a:fillRect/>
        </a:stretch>
      </xdr:blipFill>
      <xdr:spPr>
        <a:xfrm>
          <a:off x="31661100" y="6191250"/>
          <a:ext cx="794495" cy="825500"/>
        </a:xfrm>
        <a:prstGeom prst="rect">
          <a:avLst/>
        </a:prstGeom>
      </xdr:spPr>
    </xdr:pic>
    <xdr:clientData/>
  </xdr:twoCellAnchor>
  <xdr:twoCellAnchor editAs="oneCell">
    <xdr:from>
      <xdr:col>10</xdr:col>
      <xdr:colOff>1822450</xdr:colOff>
      <xdr:row>19</xdr:row>
      <xdr:rowOff>127001</xdr:rowOff>
    </xdr:from>
    <xdr:to>
      <xdr:col>10</xdr:col>
      <xdr:colOff>2692897</xdr:colOff>
      <xdr:row>20</xdr:row>
      <xdr:rowOff>273050</xdr:rowOff>
    </xdr:to>
    <xdr:pic>
      <xdr:nvPicPr>
        <xdr:cNvPr id="12" name="Picture 11">
          <a:extLst>
            <a:ext uri="{FF2B5EF4-FFF2-40B4-BE49-F238E27FC236}">
              <a16:creationId xmlns:a16="http://schemas.microsoft.com/office/drawing/2014/main" id="{9300FC85-9F58-88FC-31FE-04A8B60DE88D}"/>
            </a:ext>
          </a:extLst>
        </xdr:cNvPr>
        <xdr:cNvPicPr>
          <a:picLocks noChangeAspect="1"/>
        </xdr:cNvPicPr>
      </xdr:nvPicPr>
      <xdr:blipFill>
        <a:blip xmlns:r="http://schemas.openxmlformats.org/officeDocument/2006/relationships" r:embed="rId6"/>
        <a:stretch>
          <a:fillRect/>
        </a:stretch>
      </xdr:blipFill>
      <xdr:spPr>
        <a:xfrm>
          <a:off x="32518350" y="6184901"/>
          <a:ext cx="870447" cy="838199"/>
        </a:xfrm>
        <a:prstGeom prst="rect">
          <a:avLst/>
        </a:prstGeom>
      </xdr:spPr>
    </xdr:pic>
    <xdr:clientData/>
  </xdr:twoCellAnchor>
  <xdr:twoCellAnchor editAs="oneCell">
    <xdr:from>
      <xdr:col>10</xdr:col>
      <xdr:colOff>120650</xdr:colOff>
      <xdr:row>25</xdr:row>
      <xdr:rowOff>69850</xdr:rowOff>
    </xdr:from>
    <xdr:to>
      <xdr:col>10</xdr:col>
      <xdr:colOff>869891</xdr:colOff>
      <xdr:row>25</xdr:row>
      <xdr:rowOff>863600</xdr:rowOff>
    </xdr:to>
    <xdr:pic>
      <xdr:nvPicPr>
        <xdr:cNvPr id="13" name="Picture 12">
          <a:extLst>
            <a:ext uri="{FF2B5EF4-FFF2-40B4-BE49-F238E27FC236}">
              <a16:creationId xmlns:a16="http://schemas.microsoft.com/office/drawing/2014/main" id="{6ABC282F-DB69-4FDA-99A0-37EA15310548}"/>
            </a:ext>
          </a:extLst>
        </xdr:cNvPr>
        <xdr:cNvPicPr>
          <a:picLocks noChangeAspect="1"/>
        </xdr:cNvPicPr>
      </xdr:nvPicPr>
      <xdr:blipFill>
        <a:blip xmlns:r="http://schemas.openxmlformats.org/officeDocument/2006/relationships" r:embed="rId4"/>
        <a:stretch>
          <a:fillRect/>
        </a:stretch>
      </xdr:blipFill>
      <xdr:spPr>
        <a:xfrm>
          <a:off x="30816550" y="8572500"/>
          <a:ext cx="749241" cy="793750"/>
        </a:xfrm>
        <a:prstGeom prst="rect">
          <a:avLst/>
        </a:prstGeom>
      </xdr:spPr>
    </xdr:pic>
    <xdr:clientData/>
  </xdr:twoCellAnchor>
  <xdr:twoCellAnchor editAs="oneCell">
    <xdr:from>
      <xdr:col>10</xdr:col>
      <xdr:colOff>1816100</xdr:colOff>
      <xdr:row>25</xdr:row>
      <xdr:rowOff>31751</xdr:rowOff>
    </xdr:from>
    <xdr:to>
      <xdr:col>10</xdr:col>
      <xdr:colOff>2686547</xdr:colOff>
      <xdr:row>25</xdr:row>
      <xdr:rowOff>869950</xdr:rowOff>
    </xdr:to>
    <xdr:pic>
      <xdr:nvPicPr>
        <xdr:cNvPr id="14" name="Picture 13">
          <a:extLst>
            <a:ext uri="{FF2B5EF4-FFF2-40B4-BE49-F238E27FC236}">
              <a16:creationId xmlns:a16="http://schemas.microsoft.com/office/drawing/2014/main" id="{18A684D0-737F-4596-8579-B04324A8C524}"/>
            </a:ext>
          </a:extLst>
        </xdr:cNvPr>
        <xdr:cNvPicPr>
          <a:picLocks noChangeAspect="1"/>
        </xdr:cNvPicPr>
      </xdr:nvPicPr>
      <xdr:blipFill>
        <a:blip xmlns:r="http://schemas.openxmlformats.org/officeDocument/2006/relationships" r:embed="rId6"/>
        <a:stretch>
          <a:fillRect/>
        </a:stretch>
      </xdr:blipFill>
      <xdr:spPr>
        <a:xfrm>
          <a:off x="32512000" y="8534401"/>
          <a:ext cx="870447" cy="838199"/>
        </a:xfrm>
        <a:prstGeom prst="rect">
          <a:avLst/>
        </a:prstGeom>
      </xdr:spPr>
    </xdr:pic>
    <xdr:clientData/>
  </xdr:twoCellAnchor>
  <xdr:twoCellAnchor editAs="oneCell">
    <xdr:from>
      <xdr:col>10</xdr:col>
      <xdr:colOff>1009650</xdr:colOff>
      <xdr:row>25</xdr:row>
      <xdr:rowOff>69850</xdr:rowOff>
    </xdr:from>
    <xdr:to>
      <xdr:col>10</xdr:col>
      <xdr:colOff>1714500</xdr:colOff>
      <xdr:row>25</xdr:row>
      <xdr:rowOff>857249</xdr:rowOff>
    </xdr:to>
    <xdr:pic>
      <xdr:nvPicPr>
        <xdr:cNvPr id="15" name="Picture 14">
          <a:extLst>
            <a:ext uri="{FF2B5EF4-FFF2-40B4-BE49-F238E27FC236}">
              <a16:creationId xmlns:a16="http://schemas.microsoft.com/office/drawing/2014/main" id="{F4664B38-4F4C-E349-47F2-FBFD1A92839E}"/>
            </a:ext>
          </a:extLst>
        </xdr:cNvPr>
        <xdr:cNvPicPr>
          <a:picLocks noChangeAspect="1"/>
        </xdr:cNvPicPr>
      </xdr:nvPicPr>
      <xdr:blipFill>
        <a:blip xmlns:r="http://schemas.openxmlformats.org/officeDocument/2006/relationships" r:embed="rId7"/>
        <a:stretch>
          <a:fillRect/>
        </a:stretch>
      </xdr:blipFill>
      <xdr:spPr>
        <a:xfrm>
          <a:off x="31705550" y="8572500"/>
          <a:ext cx="704850" cy="787399"/>
        </a:xfrm>
        <a:prstGeom prst="rect">
          <a:avLst/>
        </a:prstGeom>
      </xdr:spPr>
    </xdr:pic>
    <xdr:clientData/>
  </xdr:twoCellAnchor>
  <xdr:twoCellAnchor editAs="oneCell">
    <xdr:from>
      <xdr:col>10</xdr:col>
      <xdr:colOff>76200</xdr:colOff>
      <xdr:row>27</xdr:row>
      <xdr:rowOff>565150</xdr:rowOff>
    </xdr:from>
    <xdr:to>
      <xdr:col>10</xdr:col>
      <xdr:colOff>825441</xdr:colOff>
      <xdr:row>28</xdr:row>
      <xdr:rowOff>584200</xdr:rowOff>
    </xdr:to>
    <xdr:pic>
      <xdr:nvPicPr>
        <xdr:cNvPr id="16" name="Picture 15">
          <a:extLst>
            <a:ext uri="{FF2B5EF4-FFF2-40B4-BE49-F238E27FC236}">
              <a16:creationId xmlns:a16="http://schemas.microsoft.com/office/drawing/2014/main" id="{4D646505-8B1E-4B62-9851-A4E765D8BF43}"/>
            </a:ext>
          </a:extLst>
        </xdr:cNvPr>
        <xdr:cNvPicPr>
          <a:picLocks noChangeAspect="1"/>
        </xdr:cNvPicPr>
      </xdr:nvPicPr>
      <xdr:blipFill>
        <a:blip xmlns:r="http://schemas.openxmlformats.org/officeDocument/2006/relationships" r:embed="rId4"/>
        <a:stretch>
          <a:fillRect/>
        </a:stretch>
      </xdr:blipFill>
      <xdr:spPr>
        <a:xfrm>
          <a:off x="31292800" y="23768050"/>
          <a:ext cx="749241" cy="647700"/>
        </a:xfrm>
        <a:prstGeom prst="rect">
          <a:avLst/>
        </a:prstGeom>
      </xdr:spPr>
    </xdr:pic>
    <xdr:clientData/>
  </xdr:twoCellAnchor>
  <xdr:twoCellAnchor editAs="oneCell">
    <xdr:from>
      <xdr:col>10</xdr:col>
      <xdr:colOff>869950</xdr:colOff>
      <xdr:row>27</xdr:row>
      <xdr:rowOff>562864</xdr:rowOff>
    </xdr:from>
    <xdr:to>
      <xdr:col>10</xdr:col>
      <xdr:colOff>1664445</xdr:colOff>
      <xdr:row>28</xdr:row>
      <xdr:rowOff>615950</xdr:rowOff>
    </xdr:to>
    <xdr:pic>
      <xdr:nvPicPr>
        <xdr:cNvPr id="17" name="Picture 16">
          <a:extLst>
            <a:ext uri="{FF2B5EF4-FFF2-40B4-BE49-F238E27FC236}">
              <a16:creationId xmlns:a16="http://schemas.microsoft.com/office/drawing/2014/main" id="{D4CB44FD-C12F-48C5-8320-981976920366}"/>
            </a:ext>
          </a:extLst>
        </xdr:cNvPr>
        <xdr:cNvPicPr>
          <a:picLocks noChangeAspect="1"/>
        </xdr:cNvPicPr>
      </xdr:nvPicPr>
      <xdr:blipFill>
        <a:blip xmlns:r="http://schemas.openxmlformats.org/officeDocument/2006/relationships" r:embed="rId5"/>
        <a:stretch>
          <a:fillRect/>
        </a:stretch>
      </xdr:blipFill>
      <xdr:spPr>
        <a:xfrm>
          <a:off x="32086550" y="23765764"/>
          <a:ext cx="794495" cy="681736"/>
        </a:xfrm>
        <a:prstGeom prst="rect">
          <a:avLst/>
        </a:prstGeom>
      </xdr:spPr>
    </xdr:pic>
    <xdr:clientData/>
  </xdr:twoCellAnchor>
  <xdr:twoCellAnchor editAs="oneCell">
    <xdr:from>
      <xdr:col>10</xdr:col>
      <xdr:colOff>1739900</xdr:colOff>
      <xdr:row>27</xdr:row>
      <xdr:rowOff>564490</xdr:rowOff>
    </xdr:from>
    <xdr:to>
      <xdr:col>10</xdr:col>
      <xdr:colOff>2610347</xdr:colOff>
      <xdr:row>28</xdr:row>
      <xdr:rowOff>615950</xdr:rowOff>
    </xdr:to>
    <xdr:pic>
      <xdr:nvPicPr>
        <xdr:cNvPr id="18" name="Picture 17">
          <a:extLst>
            <a:ext uri="{FF2B5EF4-FFF2-40B4-BE49-F238E27FC236}">
              <a16:creationId xmlns:a16="http://schemas.microsoft.com/office/drawing/2014/main" id="{F89C0C07-15CE-43E6-A63F-62872B9E5C0A}"/>
            </a:ext>
          </a:extLst>
        </xdr:cNvPr>
        <xdr:cNvPicPr>
          <a:picLocks noChangeAspect="1"/>
        </xdr:cNvPicPr>
      </xdr:nvPicPr>
      <xdr:blipFill>
        <a:blip xmlns:r="http://schemas.openxmlformats.org/officeDocument/2006/relationships" r:embed="rId6"/>
        <a:stretch>
          <a:fillRect/>
        </a:stretch>
      </xdr:blipFill>
      <xdr:spPr>
        <a:xfrm>
          <a:off x="32956500" y="23767390"/>
          <a:ext cx="870447" cy="680110"/>
        </a:xfrm>
        <a:prstGeom prst="rect">
          <a:avLst/>
        </a:prstGeom>
      </xdr:spPr>
    </xdr:pic>
    <xdr:clientData/>
  </xdr:twoCellAnchor>
  <xdr:twoCellAnchor editAs="oneCell">
    <xdr:from>
      <xdr:col>10</xdr:col>
      <xdr:colOff>158750</xdr:colOff>
      <xdr:row>30</xdr:row>
      <xdr:rowOff>400050</xdr:rowOff>
    </xdr:from>
    <xdr:to>
      <xdr:col>10</xdr:col>
      <xdr:colOff>907991</xdr:colOff>
      <xdr:row>30</xdr:row>
      <xdr:rowOff>1193800</xdr:rowOff>
    </xdr:to>
    <xdr:pic>
      <xdr:nvPicPr>
        <xdr:cNvPr id="19" name="Picture 18">
          <a:extLst>
            <a:ext uri="{FF2B5EF4-FFF2-40B4-BE49-F238E27FC236}">
              <a16:creationId xmlns:a16="http://schemas.microsoft.com/office/drawing/2014/main" id="{53AC8E88-B607-4C3A-9316-5C450387EA54}"/>
            </a:ext>
          </a:extLst>
        </xdr:cNvPr>
        <xdr:cNvPicPr>
          <a:picLocks noChangeAspect="1"/>
        </xdr:cNvPicPr>
      </xdr:nvPicPr>
      <xdr:blipFill>
        <a:blip xmlns:r="http://schemas.openxmlformats.org/officeDocument/2006/relationships" r:embed="rId4"/>
        <a:stretch>
          <a:fillRect/>
        </a:stretch>
      </xdr:blipFill>
      <xdr:spPr>
        <a:xfrm>
          <a:off x="30854650" y="14116050"/>
          <a:ext cx="749241" cy="793750"/>
        </a:xfrm>
        <a:prstGeom prst="rect">
          <a:avLst/>
        </a:prstGeom>
      </xdr:spPr>
    </xdr:pic>
    <xdr:clientData/>
  </xdr:twoCellAnchor>
  <xdr:twoCellAnchor editAs="oneCell">
    <xdr:from>
      <xdr:col>10</xdr:col>
      <xdr:colOff>133351</xdr:colOff>
      <xdr:row>30</xdr:row>
      <xdr:rowOff>2330450</xdr:rowOff>
    </xdr:from>
    <xdr:to>
      <xdr:col>10</xdr:col>
      <xdr:colOff>920751</xdr:colOff>
      <xdr:row>30</xdr:row>
      <xdr:rowOff>3251200</xdr:rowOff>
    </xdr:to>
    <xdr:pic>
      <xdr:nvPicPr>
        <xdr:cNvPr id="20" name="Picture 19">
          <a:extLst>
            <a:ext uri="{FF2B5EF4-FFF2-40B4-BE49-F238E27FC236}">
              <a16:creationId xmlns:a16="http://schemas.microsoft.com/office/drawing/2014/main" id="{27E815A6-C04F-4221-9C5D-D70EC1229551}"/>
            </a:ext>
          </a:extLst>
        </xdr:cNvPr>
        <xdr:cNvPicPr>
          <a:picLocks noChangeAspect="1"/>
        </xdr:cNvPicPr>
      </xdr:nvPicPr>
      <xdr:blipFill>
        <a:blip xmlns:r="http://schemas.openxmlformats.org/officeDocument/2006/relationships" r:embed="rId2"/>
        <a:stretch>
          <a:fillRect/>
        </a:stretch>
      </xdr:blipFill>
      <xdr:spPr>
        <a:xfrm>
          <a:off x="30829251" y="12541250"/>
          <a:ext cx="787400" cy="920750"/>
        </a:xfrm>
        <a:prstGeom prst="rect">
          <a:avLst/>
        </a:prstGeom>
      </xdr:spPr>
    </xdr:pic>
    <xdr:clientData/>
  </xdr:twoCellAnchor>
  <xdr:twoCellAnchor editAs="oneCell">
    <xdr:from>
      <xdr:col>10</xdr:col>
      <xdr:colOff>1028700</xdr:colOff>
      <xdr:row>30</xdr:row>
      <xdr:rowOff>1301750</xdr:rowOff>
    </xdr:from>
    <xdr:to>
      <xdr:col>10</xdr:col>
      <xdr:colOff>1835150</xdr:colOff>
      <xdr:row>30</xdr:row>
      <xdr:rowOff>2231016</xdr:rowOff>
    </xdr:to>
    <xdr:pic>
      <xdr:nvPicPr>
        <xdr:cNvPr id="21" name="Picture 20">
          <a:extLst>
            <a:ext uri="{FF2B5EF4-FFF2-40B4-BE49-F238E27FC236}">
              <a16:creationId xmlns:a16="http://schemas.microsoft.com/office/drawing/2014/main" id="{64C89005-EFD2-4C47-9493-52C45C35CE5B}"/>
            </a:ext>
          </a:extLst>
        </xdr:cNvPr>
        <xdr:cNvPicPr>
          <a:picLocks noChangeAspect="1"/>
        </xdr:cNvPicPr>
      </xdr:nvPicPr>
      <xdr:blipFill>
        <a:blip xmlns:r="http://schemas.openxmlformats.org/officeDocument/2006/relationships" r:embed="rId8"/>
        <a:stretch>
          <a:fillRect/>
        </a:stretch>
      </xdr:blipFill>
      <xdr:spPr>
        <a:xfrm>
          <a:off x="31724600" y="11512550"/>
          <a:ext cx="806450" cy="929266"/>
        </a:xfrm>
        <a:prstGeom prst="rect">
          <a:avLst/>
        </a:prstGeom>
      </xdr:spPr>
    </xdr:pic>
    <xdr:clientData/>
  </xdr:twoCellAnchor>
  <xdr:twoCellAnchor editAs="oneCell">
    <xdr:from>
      <xdr:col>10</xdr:col>
      <xdr:colOff>1930400</xdr:colOff>
      <xdr:row>30</xdr:row>
      <xdr:rowOff>1289049</xdr:rowOff>
    </xdr:from>
    <xdr:to>
      <xdr:col>10</xdr:col>
      <xdr:colOff>2819400</xdr:colOff>
      <xdr:row>30</xdr:row>
      <xdr:rowOff>2216149</xdr:rowOff>
    </xdr:to>
    <xdr:pic>
      <xdr:nvPicPr>
        <xdr:cNvPr id="22" name="Picture 21">
          <a:extLst>
            <a:ext uri="{FF2B5EF4-FFF2-40B4-BE49-F238E27FC236}">
              <a16:creationId xmlns:a16="http://schemas.microsoft.com/office/drawing/2014/main" id="{F1814D26-FC6B-4947-9097-7EA891DA82FF}"/>
            </a:ext>
          </a:extLst>
        </xdr:cNvPr>
        <xdr:cNvPicPr>
          <a:picLocks noChangeAspect="1"/>
        </xdr:cNvPicPr>
      </xdr:nvPicPr>
      <xdr:blipFill>
        <a:blip xmlns:r="http://schemas.openxmlformats.org/officeDocument/2006/relationships" r:embed="rId1"/>
        <a:stretch>
          <a:fillRect/>
        </a:stretch>
      </xdr:blipFill>
      <xdr:spPr>
        <a:xfrm>
          <a:off x="32626300" y="11499849"/>
          <a:ext cx="889000" cy="927100"/>
        </a:xfrm>
        <a:prstGeom prst="rect">
          <a:avLst/>
        </a:prstGeom>
      </xdr:spPr>
    </xdr:pic>
    <xdr:clientData/>
  </xdr:twoCellAnchor>
  <xdr:twoCellAnchor editAs="oneCell">
    <xdr:from>
      <xdr:col>10</xdr:col>
      <xdr:colOff>82696</xdr:colOff>
      <xdr:row>30</xdr:row>
      <xdr:rowOff>1339850</xdr:rowOff>
    </xdr:from>
    <xdr:to>
      <xdr:col>10</xdr:col>
      <xdr:colOff>1003372</xdr:colOff>
      <xdr:row>30</xdr:row>
      <xdr:rowOff>2254249</xdr:rowOff>
    </xdr:to>
    <xdr:pic>
      <xdr:nvPicPr>
        <xdr:cNvPr id="23" name="Picture 22">
          <a:extLst>
            <a:ext uri="{FF2B5EF4-FFF2-40B4-BE49-F238E27FC236}">
              <a16:creationId xmlns:a16="http://schemas.microsoft.com/office/drawing/2014/main" id="{11A4C3EB-1139-49FA-A452-DAC2F52D82F4}"/>
            </a:ext>
          </a:extLst>
        </xdr:cNvPr>
        <xdr:cNvPicPr>
          <a:picLocks noChangeAspect="1"/>
        </xdr:cNvPicPr>
      </xdr:nvPicPr>
      <xdr:blipFill>
        <a:blip xmlns:r="http://schemas.openxmlformats.org/officeDocument/2006/relationships" r:embed="rId3"/>
        <a:stretch>
          <a:fillRect/>
        </a:stretch>
      </xdr:blipFill>
      <xdr:spPr>
        <a:xfrm>
          <a:off x="30778596" y="11550650"/>
          <a:ext cx="920676" cy="914399"/>
        </a:xfrm>
        <a:prstGeom prst="rect">
          <a:avLst/>
        </a:prstGeom>
      </xdr:spPr>
    </xdr:pic>
    <xdr:clientData/>
  </xdr:twoCellAnchor>
  <xdr:twoCellAnchor editAs="oneCell">
    <xdr:from>
      <xdr:col>10</xdr:col>
      <xdr:colOff>1028700</xdr:colOff>
      <xdr:row>30</xdr:row>
      <xdr:rowOff>374650</xdr:rowOff>
    </xdr:from>
    <xdr:to>
      <xdr:col>10</xdr:col>
      <xdr:colOff>1835150</xdr:colOff>
      <xdr:row>30</xdr:row>
      <xdr:rowOff>1193799</xdr:rowOff>
    </xdr:to>
    <xdr:pic>
      <xdr:nvPicPr>
        <xdr:cNvPr id="32" name="Picture 31">
          <a:extLst>
            <a:ext uri="{FF2B5EF4-FFF2-40B4-BE49-F238E27FC236}">
              <a16:creationId xmlns:a16="http://schemas.microsoft.com/office/drawing/2014/main" id="{112B3694-3849-4F58-A568-CC1F31993A4F}"/>
            </a:ext>
          </a:extLst>
        </xdr:cNvPr>
        <xdr:cNvPicPr>
          <a:picLocks noChangeAspect="1"/>
        </xdr:cNvPicPr>
      </xdr:nvPicPr>
      <xdr:blipFill>
        <a:blip xmlns:r="http://schemas.openxmlformats.org/officeDocument/2006/relationships" r:embed="rId9"/>
        <a:stretch>
          <a:fillRect/>
        </a:stretch>
      </xdr:blipFill>
      <xdr:spPr>
        <a:xfrm>
          <a:off x="31724600" y="14090650"/>
          <a:ext cx="806450" cy="819149"/>
        </a:xfrm>
        <a:prstGeom prst="rect">
          <a:avLst/>
        </a:prstGeom>
      </xdr:spPr>
    </xdr:pic>
    <xdr:clientData/>
  </xdr:twoCellAnchor>
  <xdr:twoCellAnchor editAs="oneCell">
    <xdr:from>
      <xdr:col>10</xdr:col>
      <xdr:colOff>882650</xdr:colOff>
      <xdr:row>33</xdr:row>
      <xdr:rowOff>254000</xdr:rowOff>
    </xdr:from>
    <xdr:to>
      <xdr:col>10</xdr:col>
      <xdr:colOff>1670050</xdr:colOff>
      <xdr:row>33</xdr:row>
      <xdr:rowOff>1079500</xdr:rowOff>
    </xdr:to>
    <xdr:pic>
      <xdr:nvPicPr>
        <xdr:cNvPr id="33" name="Picture 32">
          <a:extLst>
            <a:ext uri="{FF2B5EF4-FFF2-40B4-BE49-F238E27FC236}">
              <a16:creationId xmlns:a16="http://schemas.microsoft.com/office/drawing/2014/main" id="{2D343CCB-475F-B6D2-6A3F-2C0B497AFA39}"/>
            </a:ext>
          </a:extLst>
        </xdr:cNvPr>
        <xdr:cNvPicPr>
          <a:picLocks noChangeAspect="1"/>
        </xdr:cNvPicPr>
      </xdr:nvPicPr>
      <xdr:blipFill>
        <a:blip xmlns:r="http://schemas.openxmlformats.org/officeDocument/2006/relationships" r:embed="rId10"/>
        <a:stretch>
          <a:fillRect/>
        </a:stretch>
      </xdr:blipFill>
      <xdr:spPr>
        <a:xfrm>
          <a:off x="32099250" y="30956250"/>
          <a:ext cx="787400" cy="825500"/>
        </a:xfrm>
        <a:prstGeom prst="rect">
          <a:avLst/>
        </a:prstGeom>
      </xdr:spPr>
    </xdr:pic>
    <xdr:clientData/>
  </xdr:twoCellAnchor>
  <xdr:twoCellAnchor editAs="oneCell">
    <xdr:from>
      <xdr:col>10</xdr:col>
      <xdr:colOff>38100</xdr:colOff>
      <xdr:row>33</xdr:row>
      <xdr:rowOff>254000</xdr:rowOff>
    </xdr:from>
    <xdr:to>
      <xdr:col>10</xdr:col>
      <xdr:colOff>850900</xdr:colOff>
      <xdr:row>33</xdr:row>
      <xdr:rowOff>1054100</xdr:rowOff>
    </xdr:to>
    <xdr:pic>
      <xdr:nvPicPr>
        <xdr:cNvPr id="34" name="Picture 33">
          <a:extLst>
            <a:ext uri="{FF2B5EF4-FFF2-40B4-BE49-F238E27FC236}">
              <a16:creationId xmlns:a16="http://schemas.microsoft.com/office/drawing/2014/main" id="{23C7DCA1-DF49-2CF3-8F49-4AEE8BF03ADA}"/>
            </a:ext>
          </a:extLst>
        </xdr:cNvPr>
        <xdr:cNvPicPr>
          <a:picLocks noChangeAspect="1"/>
        </xdr:cNvPicPr>
      </xdr:nvPicPr>
      <xdr:blipFill>
        <a:blip xmlns:r="http://schemas.openxmlformats.org/officeDocument/2006/relationships" r:embed="rId11"/>
        <a:stretch>
          <a:fillRect/>
        </a:stretch>
      </xdr:blipFill>
      <xdr:spPr>
        <a:xfrm>
          <a:off x="31254700" y="30956250"/>
          <a:ext cx="812800" cy="800100"/>
        </a:xfrm>
        <a:prstGeom prst="rect">
          <a:avLst/>
        </a:prstGeom>
      </xdr:spPr>
    </xdr:pic>
    <xdr:clientData/>
  </xdr:twoCellAnchor>
  <xdr:twoCellAnchor editAs="oneCell">
    <xdr:from>
      <xdr:col>10</xdr:col>
      <xdr:colOff>1701800</xdr:colOff>
      <xdr:row>33</xdr:row>
      <xdr:rowOff>241300</xdr:rowOff>
    </xdr:from>
    <xdr:to>
      <xdr:col>10</xdr:col>
      <xdr:colOff>2508250</xdr:colOff>
      <xdr:row>33</xdr:row>
      <xdr:rowOff>1085849</xdr:rowOff>
    </xdr:to>
    <xdr:pic>
      <xdr:nvPicPr>
        <xdr:cNvPr id="35" name="Picture 34">
          <a:extLst>
            <a:ext uri="{FF2B5EF4-FFF2-40B4-BE49-F238E27FC236}">
              <a16:creationId xmlns:a16="http://schemas.microsoft.com/office/drawing/2014/main" id="{6DDFD93F-9678-614C-47C5-245ED7410F01}"/>
            </a:ext>
          </a:extLst>
        </xdr:cNvPr>
        <xdr:cNvPicPr>
          <a:picLocks noChangeAspect="1"/>
        </xdr:cNvPicPr>
      </xdr:nvPicPr>
      <xdr:blipFill>
        <a:blip xmlns:r="http://schemas.openxmlformats.org/officeDocument/2006/relationships" r:embed="rId12"/>
        <a:stretch>
          <a:fillRect/>
        </a:stretch>
      </xdr:blipFill>
      <xdr:spPr>
        <a:xfrm>
          <a:off x="32918400" y="30943550"/>
          <a:ext cx="806450" cy="844549"/>
        </a:xfrm>
        <a:prstGeom prst="rect">
          <a:avLst/>
        </a:prstGeom>
      </xdr:spPr>
    </xdr:pic>
    <xdr:clientData/>
  </xdr:twoCellAnchor>
  <xdr:twoCellAnchor editAs="oneCell">
    <xdr:from>
      <xdr:col>10</xdr:col>
      <xdr:colOff>44450</xdr:colOff>
      <xdr:row>33</xdr:row>
      <xdr:rowOff>1123950</xdr:rowOff>
    </xdr:from>
    <xdr:to>
      <xdr:col>10</xdr:col>
      <xdr:colOff>720352</xdr:colOff>
      <xdr:row>33</xdr:row>
      <xdr:rowOff>1898650</xdr:rowOff>
    </xdr:to>
    <xdr:pic>
      <xdr:nvPicPr>
        <xdr:cNvPr id="36" name="Picture 35">
          <a:extLst>
            <a:ext uri="{FF2B5EF4-FFF2-40B4-BE49-F238E27FC236}">
              <a16:creationId xmlns:a16="http://schemas.microsoft.com/office/drawing/2014/main" id="{7ED5934C-C79A-8618-CE9D-02D5ACC8E717}"/>
            </a:ext>
          </a:extLst>
        </xdr:cNvPr>
        <xdr:cNvPicPr>
          <a:picLocks noChangeAspect="1"/>
        </xdr:cNvPicPr>
      </xdr:nvPicPr>
      <xdr:blipFill>
        <a:blip xmlns:r="http://schemas.openxmlformats.org/officeDocument/2006/relationships" r:embed="rId13"/>
        <a:stretch>
          <a:fillRect/>
        </a:stretch>
      </xdr:blipFill>
      <xdr:spPr>
        <a:xfrm>
          <a:off x="31261050" y="31826200"/>
          <a:ext cx="675902" cy="774700"/>
        </a:xfrm>
        <a:prstGeom prst="rect">
          <a:avLst/>
        </a:prstGeom>
      </xdr:spPr>
    </xdr:pic>
    <xdr:clientData/>
  </xdr:twoCellAnchor>
  <xdr:twoCellAnchor editAs="oneCell">
    <xdr:from>
      <xdr:col>10</xdr:col>
      <xdr:colOff>717550</xdr:colOff>
      <xdr:row>38</xdr:row>
      <xdr:rowOff>50800</xdr:rowOff>
    </xdr:from>
    <xdr:to>
      <xdr:col>10</xdr:col>
      <xdr:colOff>1393452</xdr:colOff>
      <xdr:row>39</xdr:row>
      <xdr:rowOff>419100</xdr:rowOff>
    </xdr:to>
    <xdr:pic>
      <xdr:nvPicPr>
        <xdr:cNvPr id="38" name="Picture 37">
          <a:extLst>
            <a:ext uri="{FF2B5EF4-FFF2-40B4-BE49-F238E27FC236}">
              <a16:creationId xmlns:a16="http://schemas.microsoft.com/office/drawing/2014/main" id="{4C89FF82-64DD-4A75-80F7-66D46CD01266}"/>
            </a:ext>
          </a:extLst>
        </xdr:cNvPr>
        <xdr:cNvPicPr>
          <a:picLocks noChangeAspect="1"/>
        </xdr:cNvPicPr>
      </xdr:nvPicPr>
      <xdr:blipFill>
        <a:blip xmlns:r="http://schemas.openxmlformats.org/officeDocument/2006/relationships" r:embed="rId13"/>
        <a:stretch>
          <a:fillRect/>
        </a:stretch>
      </xdr:blipFill>
      <xdr:spPr>
        <a:xfrm>
          <a:off x="31934150" y="37623750"/>
          <a:ext cx="675902" cy="552450"/>
        </a:xfrm>
        <a:prstGeom prst="rect">
          <a:avLst/>
        </a:prstGeom>
      </xdr:spPr>
    </xdr:pic>
    <xdr:clientData/>
  </xdr:twoCellAnchor>
  <xdr:twoCellAnchor editAs="oneCell">
    <xdr:from>
      <xdr:col>10</xdr:col>
      <xdr:colOff>88901</xdr:colOff>
      <xdr:row>38</xdr:row>
      <xdr:rowOff>57150</xdr:rowOff>
    </xdr:from>
    <xdr:to>
      <xdr:col>10</xdr:col>
      <xdr:colOff>683751</xdr:colOff>
      <xdr:row>39</xdr:row>
      <xdr:rowOff>412750</xdr:rowOff>
    </xdr:to>
    <xdr:pic>
      <xdr:nvPicPr>
        <xdr:cNvPr id="39" name="Picture 38">
          <a:extLst>
            <a:ext uri="{FF2B5EF4-FFF2-40B4-BE49-F238E27FC236}">
              <a16:creationId xmlns:a16="http://schemas.microsoft.com/office/drawing/2014/main" id="{B007BAAC-9B64-4543-B069-B473ACAE88C3}"/>
            </a:ext>
          </a:extLst>
        </xdr:cNvPr>
        <xdr:cNvPicPr>
          <a:picLocks noChangeAspect="1"/>
        </xdr:cNvPicPr>
      </xdr:nvPicPr>
      <xdr:blipFill>
        <a:blip xmlns:r="http://schemas.openxmlformats.org/officeDocument/2006/relationships" r:embed="rId14"/>
        <a:stretch>
          <a:fillRect/>
        </a:stretch>
      </xdr:blipFill>
      <xdr:spPr>
        <a:xfrm>
          <a:off x="31305501" y="37630100"/>
          <a:ext cx="594850" cy="539750"/>
        </a:xfrm>
        <a:prstGeom prst="rect">
          <a:avLst/>
        </a:prstGeom>
      </xdr:spPr>
    </xdr:pic>
    <xdr:clientData/>
  </xdr:twoCellAnchor>
  <xdr:twoCellAnchor editAs="oneCell">
    <xdr:from>
      <xdr:col>10</xdr:col>
      <xdr:colOff>755650</xdr:colOff>
      <xdr:row>41</xdr:row>
      <xdr:rowOff>76200</xdr:rowOff>
    </xdr:from>
    <xdr:to>
      <xdr:col>10</xdr:col>
      <xdr:colOff>1431552</xdr:colOff>
      <xdr:row>42</xdr:row>
      <xdr:rowOff>387350</xdr:rowOff>
    </xdr:to>
    <xdr:pic>
      <xdr:nvPicPr>
        <xdr:cNvPr id="41" name="Picture 40">
          <a:extLst>
            <a:ext uri="{FF2B5EF4-FFF2-40B4-BE49-F238E27FC236}">
              <a16:creationId xmlns:a16="http://schemas.microsoft.com/office/drawing/2014/main" id="{A9F6F36F-BEBA-4B09-9970-541BBA5D235B}"/>
            </a:ext>
          </a:extLst>
        </xdr:cNvPr>
        <xdr:cNvPicPr>
          <a:picLocks noChangeAspect="1"/>
        </xdr:cNvPicPr>
      </xdr:nvPicPr>
      <xdr:blipFill>
        <a:blip xmlns:r="http://schemas.openxmlformats.org/officeDocument/2006/relationships" r:embed="rId13"/>
        <a:stretch>
          <a:fillRect/>
        </a:stretch>
      </xdr:blipFill>
      <xdr:spPr>
        <a:xfrm>
          <a:off x="31972250" y="38538150"/>
          <a:ext cx="675902" cy="584200"/>
        </a:xfrm>
        <a:prstGeom prst="rect">
          <a:avLst/>
        </a:prstGeom>
      </xdr:spPr>
    </xdr:pic>
    <xdr:clientData/>
  </xdr:twoCellAnchor>
  <xdr:twoCellAnchor editAs="oneCell">
    <xdr:from>
      <xdr:col>10</xdr:col>
      <xdr:colOff>1485901</xdr:colOff>
      <xdr:row>49</xdr:row>
      <xdr:rowOff>355600</xdr:rowOff>
    </xdr:from>
    <xdr:to>
      <xdr:col>10</xdr:col>
      <xdr:colOff>2190750</xdr:colOff>
      <xdr:row>49</xdr:row>
      <xdr:rowOff>1047750</xdr:rowOff>
    </xdr:to>
    <xdr:pic>
      <xdr:nvPicPr>
        <xdr:cNvPr id="48" name="Picture 47">
          <a:extLst>
            <a:ext uri="{FF2B5EF4-FFF2-40B4-BE49-F238E27FC236}">
              <a16:creationId xmlns:a16="http://schemas.microsoft.com/office/drawing/2014/main" id="{59FB872C-9E19-E004-4BFD-8186FF474DD9}"/>
            </a:ext>
          </a:extLst>
        </xdr:cNvPr>
        <xdr:cNvPicPr>
          <a:picLocks noChangeAspect="1"/>
        </xdr:cNvPicPr>
      </xdr:nvPicPr>
      <xdr:blipFill>
        <a:blip xmlns:r="http://schemas.openxmlformats.org/officeDocument/2006/relationships" r:embed="rId15"/>
        <a:stretch>
          <a:fillRect/>
        </a:stretch>
      </xdr:blipFill>
      <xdr:spPr>
        <a:xfrm>
          <a:off x="32702501" y="43764200"/>
          <a:ext cx="704849" cy="692150"/>
        </a:xfrm>
        <a:prstGeom prst="rect">
          <a:avLst/>
        </a:prstGeom>
      </xdr:spPr>
    </xdr:pic>
    <xdr:clientData/>
  </xdr:twoCellAnchor>
  <xdr:twoCellAnchor editAs="oneCell">
    <xdr:from>
      <xdr:col>10</xdr:col>
      <xdr:colOff>781051</xdr:colOff>
      <xdr:row>49</xdr:row>
      <xdr:rowOff>368300</xdr:rowOff>
    </xdr:from>
    <xdr:to>
      <xdr:col>10</xdr:col>
      <xdr:colOff>1441451</xdr:colOff>
      <xdr:row>49</xdr:row>
      <xdr:rowOff>1035049</xdr:rowOff>
    </xdr:to>
    <xdr:pic>
      <xdr:nvPicPr>
        <xdr:cNvPr id="49" name="Picture 48">
          <a:extLst>
            <a:ext uri="{FF2B5EF4-FFF2-40B4-BE49-F238E27FC236}">
              <a16:creationId xmlns:a16="http://schemas.microsoft.com/office/drawing/2014/main" id="{BF68D869-69E2-47CC-BCFF-8F0778105A7B}"/>
            </a:ext>
          </a:extLst>
        </xdr:cNvPr>
        <xdr:cNvPicPr>
          <a:picLocks noChangeAspect="1"/>
        </xdr:cNvPicPr>
      </xdr:nvPicPr>
      <xdr:blipFill>
        <a:blip xmlns:r="http://schemas.openxmlformats.org/officeDocument/2006/relationships" r:embed="rId6"/>
        <a:stretch>
          <a:fillRect/>
        </a:stretch>
      </xdr:blipFill>
      <xdr:spPr>
        <a:xfrm>
          <a:off x="31997651" y="43776900"/>
          <a:ext cx="660400" cy="666749"/>
        </a:xfrm>
        <a:prstGeom prst="rect">
          <a:avLst/>
        </a:prstGeom>
      </xdr:spPr>
    </xdr:pic>
    <xdr:clientData/>
  </xdr:twoCellAnchor>
  <xdr:twoCellAnchor editAs="oneCell">
    <xdr:from>
      <xdr:col>10</xdr:col>
      <xdr:colOff>69851</xdr:colOff>
      <xdr:row>49</xdr:row>
      <xdr:rowOff>361950</xdr:rowOff>
    </xdr:from>
    <xdr:to>
      <xdr:col>10</xdr:col>
      <xdr:colOff>742950</xdr:colOff>
      <xdr:row>49</xdr:row>
      <xdr:rowOff>1022418</xdr:rowOff>
    </xdr:to>
    <xdr:pic>
      <xdr:nvPicPr>
        <xdr:cNvPr id="50" name="Picture 49">
          <a:extLst>
            <a:ext uri="{FF2B5EF4-FFF2-40B4-BE49-F238E27FC236}">
              <a16:creationId xmlns:a16="http://schemas.microsoft.com/office/drawing/2014/main" id="{EA957103-A26B-F401-05B0-E6C18CC4F181}"/>
            </a:ext>
          </a:extLst>
        </xdr:cNvPr>
        <xdr:cNvPicPr>
          <a:picLocks noChangeAspect="1"/>
        </xdr:cNvPicPr>
      </xdr:nvPicPr>
      <xdr:blipFill>
        <a:blip xmlns:r="http://schemas.openxmlformats.org/officeDocument/2006/relationships" r:embed="rId16"/>
        <a:stretch>
          <a:fillRect/>
        </a:stretch>
      </xdr:blipFill>
      <xdr:spPr>
        <a:xfrm>
          <a:off x="31286451" y="43770550"/>
          <a:ext cx="673099" cy="660468"/>
        </a:xfrm>
        <a:prstGeom prst="rect">
          <a:avLst/>
        </a:prstGeom>
      </xdr:spPr>
    </xdr:pic>
    <xdr:clientData/>
  </xdr:twoCellAnchor>
  <xdr:oneCellAnchor>
    <xdr:from>
      <xdr:col>10</xdr:col>
      <xdr:colOff>107951</xdr:colOff>
      <xdr:row>51</xdr:row>
      <xdr:rowOff>780115</xdr:rowOff>
    </xdr:from>
    <xdr:ext cx="660400" cy="635934"/>
    <xdr:pic>
      <xdr:nvPicPr>
        <xdr:cNvPr id="29" name="Picture 28">
          <a:extLst>
            <a:ext uri="{FF2B5EF4-FFF2-40B4-BE49-F238E27FC236}">
              <a16:creationId xmlns:a16="http://schemas.microsoft.com/office/drawing/2014/main" id="{BE925E41-5B4F-42ED-B2A6-ACFB64DD0586}"/>
            </a:ext>
          </a:extLst>
        </xdr:cNvPr>
        <xdr:cNvPicPr>
          <a:picLocks noChangeAspect="1"/>
        </xdr:cNvPicPr>
      </xdr:nvPicPr>
      <xdr:blipFill>
        <a:blip xmlns:r="http://schemas.openxmlformats.org/officeDocument/2006/relationships" r:embed="rId6"/>
        <a:stretch>
          <a:fillRect/>
        </a:stretch>
      </xdr:blipFill>
      <xdr:spPr>
        <a:xfrm>
          <a:off x="31324551" y="46595365"/>
          <a:ext cx="660400" cy="635934"/>
        </a:xfrm>
        <a:prstGeom prst="rect">
          <a:avLst/>
        </a:prstGeom>
      </xdr:spPr>
    </xdr:pic>
    <xdr:clientData/>
  </xdr:oneCellAnchor>
  <xdr:oneCellAnchor>
    <xdr:from>
      <xdr:col>10</xdr:col>
      <xdr:colOff>101601</xdr:colOff>
      <xdr:row>51</xdr:row>
      <xdr:rowOff>31750</xdr:rowOff>
    </xdr:from>
    <xdr:ext cx="673099" cy="660468"/>
    <xdr:pic>
      <xdr:nvPicPr>
        <xdr:cNvPr id="37" name="Picture 36">
          <a:extLst>
            <a:ext uri="{FF2B5EF4-FFF2-40B4-BE49-F238E27FC236}">
              <a16:creationId xmlns:a16="http://schemas.microsoft.com/office/drawing/2014/main" id="{5266B97A-AB80-4C38-A11A-D09E2ACC070C}"/>
            </a:ext>
          </a:extLst>
        </xdr:cNvPr>
        <xdr:cNvPicPr>
          <a:picLocks noChangeAspect="1"/>
        </xdr:cNvPicPr>
      </xdr:nvPicPr>
      <xdr:blipFill>
        <a:blip xmlns:r="http://schemas.openxmlformats.org/officeDocument/2006/relationships" r:embed="rId16"/>
        <a:stretch>
          <a:fillRect/>
        </a:stretch>
      </xdr:blipFill>
      <xdr:spPr>
        <a:xfrm>
          <a:off x="30797501" y="33108900"/>
          <a:ext cx="673099" cy="660468"/>
        </a:xfrm>
        <a:prstGeom prst="rect">
          <a:avLst/>
        </a:prstGeom>
      </xdr:spPr>
    </xdr:pic>
    <xdr:clientData/>
  </xdr:oneCellAnchor>
  <xdr:oneCellAnchor>
    <xdr:from>
      <xdr:col>10</xdr:col>
      <xdr:colOff>825501</xdr:colOff>
      <xdr:row>53</xdr:row>
      <xdr:rowOff>30815</xdr:rowOff>
    </xdr:from>
    <xdr:ext cx="660400" cy="635934"/>
    <xdr:pic>
      <xdr:nvPicPr>
        <xdr:cNvPr id="44" name="Picture 43">
          <a:extLst>
            <a:ext uri="{FF2B5EF4-FFF2-40B4-BE49-F238E27FC236}">
              <a16:creationId xmlns:a16="http://schemas.microsoft.com/office/drawing/2014/main" id="{A1F4700F-093B-4AC9-83B4-962941997ECD}"/>
            </a:ext>
          </a:extLst>
        </xdr:cNvPr>
        <xdr:cNvPicPr>
          <a:picLocks noChangeAspect="1"/>
        </xdr:cNvPicPr>
      </xdr:nvPicPr>
      <xdr:blipFill>
        <a:blip xmlns:r="http://schemas.openxmlformats.org/officeDocument/2006/relationships" r:embed="rId6"/>
        <a:stretch>
          <a:fillRect/>
        </a:stretch>
      </xdr:blipFill>
      <xdr:spPr>
        <a:xfrm>
          <a:off x="32042101" y="48646415"/>
          <a:ext cx="660400" cy="635934"/>
        </a:xfrm>
        <a:prstGeom prst="rect">
          <a:avLst/>
        </a:prstGeom>
      </xdr:spPr>
    </xdr:pic>
    <xdr:clientData/>
  </xdr:oneCellAnchor>
  <xdr:oneCellAnchor>
    <xdr:from>
      <xdr:col>10</xdr:col>
      <xdr:colOff>101601</xdr:colOff>
      <xdr:row>53</xdr:row>
      <xdr:rowOff>31750</xdr:rowOff>
    </xdr:from>
    <xdr:ext cx="673099" cy="660468"/>
    <xdr:pic>
      <xdr:nvPicPr>
        <xdr:cNvPr id="51" name="Picture 50">
          <a:extLst>
            <a:ext uri="{FF2B5EF4-FFF2-40B4-BE49-F238E27FC236}">
              <a16:creationId xmlns:a16="http://schemas.microsoft.com/office/drawing/2014/main" id="{5DB7F3F0-0FB8-47E5-8BCE-95D35195D8AD}"/>
            </a:ext>
          </a:extLst>
        </xdr:cNvPr>
        <xdr:cNvPicPr>
          <a:picLocks noChangeAspect="1"/>
        </xdr:cNvPicPr>
      </xdr:nvPicPr>
      <xdr:blipFill>
        <a:blip xmlns:r="http://schemas.openxmlformats.org/officeDocument/2006/relationships" r:embed="rId16"/>
        <a:stretch>
          <a:fillRect/>
        </a:stretch>
      </xdr:blipFill>
      <xdr:spPr>
        <a:xfrm>
          <a:off x="30797501" y="35540950"/>
          <a:ext cx="673099" cy="660468"/>
        </a:xfrm>
        <a:prstGeom prst="rect">
          <a:avLst/>
        </a:prstGeom>
      </xdr:spPr>
    </xdr:pic>
    <xdr:clientData/>
  </xdr:oneCellAnchor>
  <xdr:oneCellAnchor>
    <xdr:from>
      <xdr:col>10</xdr:col>
      <xdr:colOff>800101</xdr:colOff>
      <xdr:row>55</xdr:row>
      <xdr:rowOff>43515</xdr:rowOff>
    </xdr:from>
    <xdr:ext cx="660400" cy="635934"/>
    <xdr:pic>
      <xdr:nvPicPr>
        <xdr:cNvPr id="52" name="Picture 51">
          <a:extLst>
            <a:ext uri="{FF2B5EF4-FFF2-40B4-BE49-F238E27FC236}">
              <a16:creationId xmlns:a16="http://schemas.microsoft.com/office/drawing/2014/main" id="{542EF575-6627-4557-A7CE-B9D75FF4C048}"/>
            </a:ext>
          </a:extLst>
        </xdr:cNvPr>
        <xdr:cNvPicPr>
          <a:picLocks noChangeAspect="1"/>
        </xdr:cNvPicPr>
      </xdr:nvPicPr>
      <xdr:blipFill>
        <a:blip xmlns:r="http://schemas.openxmlformats.org/officeDocument/2006/relationships" r:embed="rId6"/>
        <a:stretch>
          <a:fillRect/>
        </a:stretch>
      </xdr:blipFill>
      <xdr:spPr>
        <a:xfrm>
          <a:off x="32016701" y="51262615"/>
          <a:ext cx="660400" cy="635934"/>
        </a:xfrm>
        <a:prstGeom prst="rect">
          <a:avLst/>
        </a:prstGeom>
      </xdr:spPr>
    </xdr:pic>
    <xdr:clientData/>
  </xdr:oneCellAnchor>
  <xdr:oneCellAnchor>
    <xdr:from>
      <xdr:col>10</xdr:col>
      <xdr:colOff>641351</xdr:colOff>
      <xdr:row>8</xdr:row>
      <xdr:rowOff>76201</xdr:rowOff>
    </xdr:from>
    <xdr:ext cx="652836" cy="628650"/>
    <xdr:pic>
      <xdr:nvPicPr>
        <xdr:cNvPr id="54" name="Picture 53">
          <a:extLst>
            <a:ext uri="{FF2B5EF4-FFF2-40B4-BE49-F238E27FC236}">
              <a16:creationId xmlns:a16="http://schemas.microsoft.com/office/drawing/2014/main" id="{E7997624-675A-47C5-A589-10B2EB658041}"/>
            </a:ext>
          </a:extLst>
        </xdr:cNvPr>
        <xdr:cNvPicPr>
          <a:picLocks noChangeAspect="1"/>
        </xdr:cNvPicPr>
      </xdr:nvPicPr>
      <xdr:blipFill>
        <a:blip xmlns:r="http://schemas.openxmlformats.org/officeDocument/2006/relationships" r:embed="rId6"/>
        <a:stretch>
          <a:fillRect/>
        </a:stretch>
      </xdr:blipFill>
      <xdr:spPr>
        <a:xfrm>
          <a:off x="31857951" y="5543551"/>
          <a:ext cx="652836" cy="628650"/>
        </a:xfrm>
        <a:prstGeom prst="rect">
          <a:avLst/>
        </a:prstGeom>
      </xdr:spPr>
    </xdr:pic>
    <xdr:clientData/>
  </xdr:oneCellAnchor>
  <xdr:oneCellAnchor>
    <xdr:from>
      <xdr:col>10</xdr:col>
      <xdr:colOff>69850</xdr:colOff>
      <xdr:row>8</xdr:row>
      <xdr:rowOff>82549</xdr:rowOff>
    </xdr:from>
    <xdr:ext cx="539750" cy="602963"/>
    <xdr:pic>
      <xdr:nvPicPr>
        <xdr:cNvPr id="55" name="Picture 54">
          <a:extLst>
            <a:ext uri="{FF2B5EF4-FFF2-40B4-BE49-F238E27FC236}">
              <a16:creationId xmlns:a16="http://schemas.microsoft.com/office/drawing/2014/main" id="{42DEC518-F494-4B17-9B94-7D60EB5077AD}"/>
            </a:ext>
          </a:extLst>
        </xdr:cNvPr>
        <xdr:cNvPicPr>
          <a:picLocks noChangeAspect="1"/>
        </xdr:cNvPicPr>
      </xdr:nvPicPr>
      <xdr:blipFill>
        <a:blip xmlns:r="http://schemas.openxmlformats.org/officeDocument/2006/relationships" r:embed="rId7"/>
        <a:stretch>
          <a:fillRect/>
        </a:stretch>
      </xdr:blipFill>
      <xdr:spPr>
        <a:xfrm>
          <a:off x="31286450" y="5549899"/>
          <a:ext cx="539750" cy="602963"/>
        </a:xfrm>
        <a:prstGeom prst="rect">
          <a:avLst/>
        </a:prstGeom>
      </xdr:spPr>
    </xdr:pic>
    <xdr:clientData/>
  </xdr:oneCellAnchor>
  <xdr:oneCellAnchor>
    <xdr:from>
      <xdr:col>10</xdr:col>
      <xdr:colOff>1320801</xdr:colOff>
      <xdr:row>8</xdr:row>
      <xdr:rowOff>76201</xdr:rowOff>
    </xdr:from>
    <xdr:ext cx="684749" cy="641349"/>
    <xdr:pic>
      <xdr:nvPicPr>
        <xdr:cNvPr id="56" name="Picture 55">
          <a:extLst>
            <a:ext uri="{FF2B5EF4-FFF2-40B4-BE49-F238E27FC236}">
              <a16:creationId xmlns:a16="http://schemas.microsoft.com/office/drawing/2014/main" id="{8AF7F4A6-F3BA-4C19-8C8E-F03347B07D0A}"/>
            </a:ext>
          </a:extLst>
        </xdr:cNvPr>
        <xdr:cNvPicPr>
          <a:picLocks noChangeAspect="1"/>
        </xdr:cNvPicPr>
      </xdr:nvPicPr>
      <xdr:blipFill>
        <a:blip xmlns:r="http://schemas.openxmlformats.org/officeDocument/2006/relationships" r:embed="rId15"/>
        <a:stretch>
          <a:fillRect/>
        </a:stretch>
      </xdr:blipFill>
      <xdr:spPr>
        <a:xfrm>
          <a:off x="32537401" y="5543551"/>
          <a:ext cx="684749" cy="641349"/>
        </a:xfrm>
        <a:prstGeom prst="rect">
          <a:avLst/>
        </a:prstGeom>
      </xdr:spPr>
    </xdr:pic>
    <xdr:clientData/>
  </xdr:oneCellAnchor>
  <xdr:oneCellAnchor>
    <xdr:from>
      <xdr:col>10</xdr:col>
      <xdr:colOff>723900</xdr:colOff>
      <xdr:row>14</xdr:row>
      <xdr:rowOff>368300</xdr:rowOff>
    </xdr:from>
    <xdr:ext cx="622300" cy="647700"/>
    <xdr:pic>
      <xdr:nvPicPr>
        <xdr:cNvPr id="57" name="Picture 56">
          <a:extLst>
            <a:ext uri="{FF2B5EF4-FFF2-40B4-BE49-F238E27FC236}">
              <a16:creationId xmlns:a16="http://schemas.microsoft.com/office/drawing/2014/main" id="{2C187C9F-04D8-47D0-B5D6-232A6AC06F3C}"/>
            </a:ext>
          </a:extLst>
        </xdr:cNvPr>
        <xdr:cNvPicPr>
          <a:picLocks noChangeAspect="1"/>
        </xdr:cNvPicPr>
      </xdr:nvPicPr>
      <xdr:blipFill>
        <a:blip xmlns:r="http://schemas.openxmlformats.org/officeDocument/2006/relationships" r:embed="rId8"/>
        <a:stretch>
          <a:fillRect/>
        </a:stretch>
      </xdr:blipFill>
      <xdr:spPr>
        <a:xfrm>
          <a:off x="31940500" y="14725650"/>
          <a:ext cx="622300" cy="647700"/>
        </a:xfrm>
        <a:prstGeom prst="rect">
          <a:avLst/>
        </a:prstGeom>
      </xdr:spPr>
    </xdr:pic>
    <xdr:clientData/>
  </xdr:oneCellAnchor>
  <xdr:oneCellAnchor>
    <xdr:from>
      <xdr:col>10</xdr:col>
      <xdr:colOff>1479550</xdr:colOff>
      <xdr:row>14</xdr:row>
      <xdr:rowOff>361949</xdr:rowOff>
    </xdr:from>
    <xdr:ext cx="793750" cy="647701"/>
    <xdr:pic>
      <xdr:nvPicPr>
        <xdr:cNvPr id="58" name="Picture 57">
          <a:extLst>
            <a:ext uri="{FF2B5EF4-FFF2-40B4-BE49-F238E27FC236}">
              <a16:creationId xmlns:a16="http://schemas.microsoft.com/office/drawing/2014/main" id="{83D33BD2-B1A3-4F81-9F51-DC95F9AA61BC}"/>
            </a:ext>
          </a:extLst>
        </xdr:cNvPr>
        <xdr:cNvPicPr>
          <a:picLocks noChangeAspect="1"/>
        </xdr:cNvPicPr>
      </xdr:nvPicPr>
      <xdr:blipFill>
        <a:blip xmlns:r="http://schemas.openxmlformats.org/officeDocument/2006/relationships" r:embed="rId1"/>
        <a:stretch>
          <a:fillRect/>
        </a:stretch>
      </xdr:blipFill>
      <xdr:spPr>
        <a:xfrm>
          <a:off x="32696150" y="14719299"/>
          <a:ext cx="793750" cy="647701"/>
        </a:xfrm>
        <a:prstGeom prst="rect">
          <a:avLst/>
        </a:prstGeom>
      </xdr:spPr>
    </xdr:pic>
    <xdr:clientData/>
  </xdr:oneCellAnchor>
  <xdr:oneCellAnchor>
    <xdr:from>
      <xdr:col>10</xdr:col>
      <xdr:colOff>25400</xdr:colOff>
      <xdr:row>14</xdr:row>
      <xdr:rowOff>381001</xdr:rowOff>
    </xdr:from>
    <xdr:ext cx="635000" cy="628650"/>
    <xdr:pic>
      <xdr:nvPicPr>
        <xdr:cNvPr id="59" name="Picture 58">
          <a:extLst>
            <a:ext uri="{FF2B5EF4-FFF2-40B4-BE49-F238E27FC236}">
              <a16:creationId xmlns:a16="http://schemas.microsoft.com/office/drawing/2014/main" id="{546A4DD6-E124-4268-A157-A2A5EF880248}"/>
            </a:ext>
          </a:extLst>
        </xdr:cNvPr>
        <xdr:cNvPicPr>
          <a:picLocks noChangeAspect="1"/>
        </xdr:cNvPicPr>
      </xdr:nvPicPr>
      <xdr:blipFill>
        <a:blip xmlns:r="http://schemas.openxmlformats.org/officeDocument/2006/relationships" r:embed="rId9"/>
        <a:stretch>
          <a:fillRect/>
        </a:stretch>
      </xdr:blipFill>
      <xdr:spPr>
        <a:xfrm>
          <a:off x="31242000" y="14738351"/>
          <a:ext cx="635000" cy="628650"/>
        </a:xfrm>
        <a:prstGeom prst="rect">
          <a:avLst/>
        </a:prstGeom>
      </xdr:spPr>
    </xdr:pic>
    <xdr:clientData/>
  </xdr:oneCellAnchor>
  <xdr:oneCellAnchor>
    <xdr:from>
      <xdr:col>10</xdr:col>
      <xdr:colOff>933450</xdr:colOff>
      <xdr:row>10</xdr:row>
      <xdr:rowOff>57150</xdr:rowOff>
    </xdr:from>
    <xdr:ext cx="870447" cy="838199"/>
    <xdr:pic>
      <xdr:nvPicPr>
        <xdr:cNvPr id="60" name="Picture 59">
          <a:extLst>
            <a:ext uri="{FF2B5EF4-FFF2-40B4-BE49-F238E27FC236}">
              <a16:creationId xmlns:a16="http://schemas.microsoft.com/office/drawing/2014/main" id="{6B1F7B03-957D-4111-9FA9-AE4E4DE79F5C}"/>
            </a:ext>
          </a:extLst>
        </xdr:cNvPr>
        <xdr:cNvPicPr>
          <a:picLocks noChangeAspect="1"/>
        </xdr:cNvPicPr>
      </xdr:nvPicPr>
      <xdr:blipFill>
        <a:blip xmlns:r="http://schemas.openxmlformats.org/officeDocument/2006/relationships" r:embed="rId6"/>
        <a:stretch>
          <a:fillRect/>
        </a:stretch>
      </xdr:blipFill>
      <xdr:spPr>
        <a:xfrm>
          <a:off x="31629350" y="6781800"/>
          <a:ext cx="870447" cy="838199"/>
        </a:xfrm>
        <a:prstGeom prst="rect">
          <a:avLst/>
        </a:prstGeom>
      </xdr:spPr>
    </xdr:pic>
    <xdr:clientData/>
  </xdr:oneCellAnchor>
  <xdr:oneCellAnchor>
    <xdr:from>
      <xdr:col>10</xdr:col>
      <xdr:colOff>69850</xdr:colOff>
      <xdr:row>10</xdr:row>
      <xdr:rowOff>82549</xdr:rowOff>
    </xdr:from>
    <xdr:ext cx="704850" cy="787399"/>
    <xdr:pic>
      <xdr:nvPicPr>
        <xdr:cNvPr id="61" name="Picture 60">
          <a:extLst>
            <a:ext uri="{FF2B5EF4-FFF2-40B4-BE49-F238E27FC236}">
              <a16:creationId xmlns:a16="http://schemas.microsoft.com/office/drawing/2014/main" id="{0FDEFE66-4AA1-4EAB-A118-EB35F070E6C1}"/>
            </a:ext>
          </a:extLst>
        </xdr:cNvPr>
        <xdr:cNvPicPr>
          <a:picLocks noChangeAspect="1"/>
        </xdr:cNvPicPr>
      </xdr:nvPicPr>
      <xdr:blipFill>
        <a:blip xmlns:r="http://schemas.openxmlformats.org/officeDocument/2006/relationships" r:embed="rId7"/>
        <a:stretch>
          <a:fillRect/>
        </a:stretch>
      </xdr:blipFill>
      <xdr:spPr>
        <a:xfrm>
          <a:off x="30765750" y="6807199"/>
          <a:ext cx="704850" cy="787399"/>
        </a:xfrm>
        <a:prstGeom prst="rect">
          <a:avLst/>
        </a:prstGeom>
      </xdr:spPr>
    </xdr:pic>
    <xdr:clientData/>
  </xdr:oneCellAnchor>
  <xdr:oneCellAnchor>
    <xdr:from>
      <xdr:col>10</xdr:col>
      <xdr:colOff>1873251</xdr:colOff>
      <xdr:row>10</xdr:row>
      <xdr:rowOff>50801</xdr:rowOff>
    </xdr:from>
    <xdr:ext cx="901700" cy="844550"/>
    <xdr:pic>
      <xdr:nvPicPr>
        <xdr:cNvPr id="62" name="Picture 61">
          <a:extLst>
            <a:ext uri="{FF2B5EF4-FFF2-40B4-BE49-F238E27FC236}">
              <a16:creationId xmlns:a16="http://schemas.microsoft.com/office/drawing/2014/main" id="{BF82F6C4-AA40-4098-88CA-A5D66D267C82}"/>
            </a:ext>
          </a:extLst>
        </xdr:cNvPr>
        <xdr:cNvPicPr>
          <a:picLocks noChangeAspect="1"/>
        </xdr:cNvPicPr>
      </xdr:nvPicPr>
      <xdr:blipFill>
        <a:blip xmlns:r="http://schemas.openxmlformats.org/officeDocument/2006/relationships" r:embed="rId15"/>
        <a:stretch>
          <a:fillRect/>
        </a:stretch>
      </xdr:blipFill>
      <xdr:spPr>
        <a:xfrm>
          <a:off x="32569151" y="6775451"/>
          <a:ext cx="901700" cy="844550"/>
        </a:xfrm>
        <a:prstGeom prst="rect">
          <a:avLst/>
        </a:prstGeom>
      </xdr:spPr>
    </xdr:pic>
    <xdr:clientData/>
  </xdr:oneCellAnchor>
  <xdr:oneCellAnchor>
    <xdr:from>
      <xdr:col>10</xdr:col>
      <xdr:colOff>781050</xdr:colOff>
      <xdr:row>12</xdr:row>
      <xdr:rowOff>1009650</xdr:rowOff>
    </xdr:from>
    <xdr:ext cx="619865" cy="660399"/>
    <xdr:pic>
      <xdr:nvPicPr>
        <xdr:cNvPr id="63" name="Picture 62">
          <a:extLst>
            <a:ext uri="{FF2B5EF4-FFF2-40B4-BE49-F238E27FC236}">
              <a16:creationId xmlns:a16="http://schemas.microsoft.com/office/drawing/2014/main" id="{AFD3F3DD-145E-4B70-B26D-926E3565E2BB}"/>
            </a:ext>
          </a:extLst>
        </xdr:cNvPr>
        <xdr:cNvPicPr>
          <a:picLocks noChangeAspect="1"/>
        </xdr:cNvPicPr>
      </xdr:nvPicPr>
      <xdr:blipFill>
        <a:blip xmlns:r="http://schemas.openxmlformats.org/officeDocument/2006/relationships" r:embed="rId6"/>
        <a:stretch>
          <a:fillRect/>
        </a:stretch>
      </xdr:blipFill>
      <xdr:spPr>
        <a:xfrm>
          <a:off x="31997650" y="10185400"/>
          <a:ext cx="619865" cy="660399"/>
        </a:xfrm>
        <a:prstGeom prst="rect">
          <a:avLst/>
        </a:prstGeom>
      </xdr:spPr>
    </xdr:pic>
    <xdr:clientData/>
  </xdr:oneCellAnchor>
  <xdr:oneCellAnchor>
    <xdr:from>
      <xdr:col>10</xdr:col>
      <xdr:colOff>1441451</xdr:colOff>
      <xdr:row>12</xdr:row>
      <xdr:rowOff>1009651</xdr:rowOff>
    </xdr:from>
    <xdr:ext cx="684749" cy="641349"/>
    <xdr:pic>
      <xdr:nvPicPr>
        <xdr:cNvPr id="65" name="Picture 64">
          <a:extLst>
            <a:ext uri="{FF2B5EF4-FFF2-40B4-BE49-F238E27FC236}">
              <a16:creationId xmlns:a16="http://schemas.microsoft.com/office/drawing/2014/main" id="{77006E6D-B2B7-487D-A4C5-A29774D01ACD}"/>
            </a:ext>
          </a:extLst>
        </xdr:cNvPr>
        <xdr:cNvPicPr>
          <a:picLocks noChangeAspect="1"/>
        </xdr:cNvPicPr>
      </xdr:nvPicPr>
      <xdr:blipFill>
        <a:blip xmlns:r="http://schemas.openxmlformats.org/officeDocument/2006/relationships" r:embed="rId15"/>
        <a:stretch>
          <a:fillRect/>
        </a:stretch>
      </xdr:blipFill>
      <xdr:spPr>
        <a:xfrm>
          <a:off x="32658051" y="10185401"/>
          <a:ext cx="684749" cy="641349"/>
        </a:xfrm>
        <a:prstGeom prst="rect">
          <a:avLst/>
        </a:prstGeom>
      </xdr:spPr>
    </xdr:pic>
    <xdr:clientData/>
  </xdr:oneCellAnchor>
  <xdr:oneCellAnchor>
    <xdr:from>
      <xdr:col>10</xdr:col>
      <xdr:colOff>742950</xdr:colOff>
      <xdr:row>46</xdr:row>
      <xdr:rowOff>400050</xdr:rowOff>
    </xdr:from>
    <xdr:ext cx="622300" cy="647700"/>
    <xdr:pic>
      <xdr:nvPicPr>
        <xdr:cNvPr id="66" name="Picture 65">
          <a:extLst>
            <a:ext uri="{FF2B5EF4-FFF2-40B4-BE49-F238E27FC236}">
              <a16:creationId xmlns:a16="http://schemas.microsoft.com/office/drawing/2014/main" id="{286E1992-7509-42AA-9423-0110B0F7EC18}"/>
            </a:ext>
          </a:extLst>
        </xdr:cNvPr>
        <xdr:cNvPicPr>
          <a:picLocks noChangeAspect="1"/>
        </xdr:cNvPicPr>
      </xdr:nvPicPr>
      <xdr:blipFill>
        <a:blip xmlns:r="http://schemas.openxmlformats.org/officeDocument/2006/relationships" r:embed="rId8"/>
        <a:stretch>
          <a:fillRect/>
        </a:stretch>
      </xdr:blipFill>
      <xdr:spPr>
        <a:xfrm>
          <a:off x="31959550" y="41173400"/>
          <a:ext cx="622300" cy="647700"/>
        </a:xfrm>
        <a:prstGeom prst="rect">
          <a:avLst/>
        </a:prstGeom>
      </xdr:spPr>
    </xdr:pic>
    <xdr:clientData/>
  </xdr:oneCellAnchor>
  <xdr:oneCellAnchor>
    <xdr:from>
      <xdr:col>10</xdr:col>
      <xdr:colOff>1416050</xdr:colOff>
      <xdr:row>46</xdr:row>
      <xdr:rowOff>412749</xdr:rowOff>
    </xdr:from>
    <xdr:ext cx="793750" cy="647701"/>
    <xdr:pic>
      <xdr:nvPicPr>
        <xdr:cNvPr id="67" name="Picture 66">
          <a:extLst>
            <a:ext uri="{FF2B5EF4-FFF2-40B4-BE49-F238E27FC236}">
              <a16:creationId xmlns:a16="http://schemas.microsoft.com/office/drawing/2014/main" id="{FEC462CE-3E38-4209-9D3F-45B23FDEF1DC}"/>
            </a:ext>
          </a:extLst>
        </xdr:cNvPr>
        <xdr:cNvPicPr>
          <a:picLocks noChangeAspect="1"/>
        </xdr:cNvPicPr>
      </xdr:nvPicPr>
      <xdr:blipFill>
        <a:blip xmlns:r="http://schemas.openxmlformats.org/officeDocument/2006/relationships" r:embed="rId1"/>
        <a:stretch>
          <a:fillRect/>
        </a:stretch>
      </xdr:blipFill>
      <xdr:spPr>
        <a:xfrm>
          <a:off x="32632650" y="41186099"/>
          <a:ext cx="793750" cy="647701"/>
        </a:xfrm>
        <a:prstGeom prst="rect">
          <a:avLst/>
        </a:prstGeom>
      </xdr:spPr>
    </xdr:pic>
    <xdr:clientData/>
  </xdr:oneCellAnchor>
  <xdr:oneCellAnchor>
    <xdr:from>
      <xdr:col>10</xdr:col>
      <xdr:colOff>57150</xdr:colOff>
      <xdr:row>46</xdr:row>
      <xdr:rowOff>400051</xdr:rowOff>
    </xdr:from>
    <xdr:ext cx="635000" cy="628650"/>
    <xdr:pic>
      <xdr:nvPicPr>
        <xdr:cNvPr id="68" name="Picture 67">
          <a:extLst>
            <a:ext uri="{FF2B5EF4-FFF2-40B4-BE49-F238E27FC236}">
              <a16:creationId xmlns:a16="http://schemas.microsoft.com/office/drawing/2014/main" id="{62271936-742B-46C7-AFE0-77120B7B9820}"/>
            </a:ext>
          </a:extLst>
        </xdr:cNvPr>
        <xdr:cNvPicPr>
          <a:picLocks noChangeAspect="1"/>
        </xdr:cNvPicPr>
      </xdr:nvPicPr>
      <xdr:blipFill>
        <a:blip xmlns:r="http://schemas.openxmlformats.org/officeDocument/2006/relationships" r:embed="rId9"/>
        <a:stretch>
          <a:fillRect/>
        </a:stretch>
      </xdr:blipFill>
      <xdr:spPr>
        <a:xfrm>
          <a:off x="31273750" y="41173401"/>
          <a:ext cx="635000" cy="628650"/>
        </a:xfrm>
        <a:prstGeom prst="rect">
          <a:avLst/>
        </a:prstGeom>
      </xdr:spPr>
    </xdr:pic>
    <xdr:clientData/>
  </xdr:oneCellAnchor>
  <xdr:oneCellAnchor>
    <xdr:from>
      <xdr:col>10</xdr:col>
      <xdr:colOff>819150</xdr:colOff>
      <xdr:row>35</xdr:row>
      <xdr:rowOff>946151</xdr:rowOff>
    </xdr:from>
    <xdr:ext cx="870447" cy="806450"/>
    <xdr:pic>
      <xdr:nvPicPr>
        <xdr:cNvPr id="69" name="Picture 68">
          <a:extLst>
            <a:ext uri="{FF2B5EF4-FFF2-40B4-BE49-F238E27FC236}">
              <a16:creationId xmlns:a16="http://schemas.microsoft.com/office/drawing/2014/main" id="{216975D0-9297-40D7-83C2-28B72CEF7E74}"/>
            </a:ext>
          </a:extLst>
        </xdr:cNvPr>
        <xdr:cNvPicPr>
          <a:picLocks noChangeAspect="1"/>
        </xdr:cNvPicPr>
      </xdr:nvPicPr>
      <xdr:blipFill>
        <a:blip xmlns:r="http://schemas.openxmlformats.org/officeDocument/2006/relationships" r:embed="rId6"/>
        <a:stretch>
          <a:fillRect/>
        </a:stretch>
      </xdr:blipFill>
      <xdr:spPr>
        <a:xfrm>
          <a:off x="32035750" y="34791651"/>
          <a:ext cx="870447" cy="806450"/>
        </a:xfrm>
        <a:prstGeom prst="rect">
          <a:avLst/>
        </a:prstGeom>
      </xdr:spPr>
    </xdr:pic>
    <xdr:clientData/>
  </xdr:oneCellAnchor>
  <xdr:oneCellAnchor>
    <xdr:from>
      <xdr:col>10</xdr:col>
      <xdr:colOff>19050</xdr:colOff>
      <xdr:row>35</xdr:row>
      <xdr:rowOff>952499</xdr:rowOff>
    </xdr:from>
    <xdr:ext cx="704850" cy="787399"/>
    <xdr:pic>
      <xdr:nvPicPr>
        <xdr:cNvPr id="70" name="Picture 69">
          <a:extLst>
            <a:ext uri="{FF2B5EF4-FFF2-40B4-BE49-F238E27FC236}">
              <a16:creationId xmlns:a16="http://schemas.microsoft.com/office/drawing/2014/main" id="{112E5A49-BD44-4196-A3C1-0A247F957A25}"/>
            </a:ext>
          </a:extLst>
        </xdr:cNvPr>
        <xdr:cNvPicPr>
          <a:picLocks noChangeAspect="1"/>
        </xdr:cNvPicPr>
      </xdr:nvPicPr>
      <xdr:blipFill>
        <a:blip xmlns:r="http://schemas.openxmlformats.org/officeDocument/2006/relationships" r:embed="rId7"/>
        <a:stretch>
          <a:fillRect/>
        </a:stretch>
      </xdr:blipFill>
      <xdr:spPr>
        <a:xfrm>
          <a:off x="31235650" y="34797999"/>
          <a:ext cx="704850" cy="787399"/>
        </a:xfrm>
        <a:prstGeom prst="rect">
          <a:avLst/>
        </a:prstGeom>
      </xdr:spPr>
    </xdr:pic>
    <xdr:clientData/>
  </xdr:oneCellAnchor>
  <xdr:oneCellAnchor>
    <xdr:from>
      <xdr:col>10</xdr:col>
      <xdr:colOff>2171700</xdr:colOff>
      <xdr:row>12</xdr:row>
      <xdr:rowOff>1009649</xdr:rowOff>
    </xdr:from>
    <xdr:ext cx="622300" cy="647700"/>
    <xdr:pic>
      <xdr:nvPicPr>
        <xdr:cNvPr id="72" name="Picture 71">
          <a:extLst>
            <a:ext uri="{FF2B5EF4-FFF2-40B4-BE49-F238E27FC236}">
              <a16:creationId xmlns:a16="http://schemas.microsoft.com/office/drawing/2014/main" id="{5EA86F02-6734-45EB-A3EE-79CEAA1B20EA}"/>
            </a:ext>
          </a:extLst>
        </xdr:cNvPr>
        <xdr:cNvPicPr>
          <a:picLocks noChangeAspect="1"/>
        </xdr:cNvPicPr>
      </xdr:nvPicPr>
      <xdr:blipFill>
        <a:blip xmlns:r="http://schemas.openxmlformats.org/officeDocument/2006/relationships" r:embed="rId8"/>
        <a:stretch>
          <a:fillRect/>
        </a:stretch>
      </xdr:blipFill>
      <xdr:spPr>
        <a:xfrm>
          <a:off x="33388300" y="10185399"/>
          <a:ext cx="622300" cy="647700"/>
        </a:xfrm>
        <a:prstGeom prst="rect">
          <a:avLst/>
        </a:prstGeom>
      </xdr:spPr>
    </xdr:pic>
    <xdr:clientData/>
  </xdr:oneCellAnchor>
  <xdr:oneCellAnchor>
    <xdr:from>
      <xdr:col>10</xdr:col>
      <xdr:colOff>107950</xdr:colOff>
      <xdr:row>12</xdr:row>
      <xdr:rowOff>1689098</xdr:rowOff>
    </xdr:from>
    <xdr:ext cx="647700" cy="647701"/>
    <xdr:pic>
      <xdr:nvPicPr>
        <xdr:cNvPr id="73" name="Picture 72">
          <a:extLst>
            <a:ext uri="{FF2B5EF4-FFF2-40B4-BE49-F238E27FC236}">
              <a16:creationId xmlns:a16="http://schemas.microsoft.com/office/drawing/2014/main" id="{6E0E4028-3C51-4848-8434-5310C33BBE11}"/>
            </a:ext>
          </a:extLst>
        </xdr:cNvPr>
        <xdr:cNvPicPr>
          <a:picLocks noChangeAspect="1"/>
        </xdr:cNvPicPr>
      </xdr:nvPicPr>
      <xdr:blipFill>
        <a:blip xmlns:r="http://schemas.openxmlformats.org/officeDocument/2006/relationships" r:embed="rId1"/>
        <a:stretch>
          <a:fillRect/>
        </a:stretch>
      </xdr:blipFill>
      <xdr:spPr>
        <a:xfrm>
          <a:off x="31324550" y="10864848"/>
          <a:ext cx="647700" cy="647701"/>
        </a:xfrm>
        <a:prstGeom prst="rect">
          <a:avLst/>
        </a:prstGeom>
      </xdr:spPr>
    </xdr:pic>
    <xdr:clientData/>
  </xdr:oneCellAnchor>
  <xdr:oneCellAnchor>
    <xdr:from>
      <xdr:col>10</xdr:col>
      <xdr:colOff>120650</xdr:colOff>
      <xdr:row>12</xdr:row>
      <xdr:rowOff>1009650</xdr:rowOff>
    </xdr:from>
    <xdr:ext cx="635000" cy="628650"/>
    <xdr:pic>
      <xdr:nvPicPr>
        <xdr:cNvPr id="74" name="Picture 73">
          <a:extLst>
            <a:ext uri="{FF2B5EF4-FFF2-40B4-BE49-F238E27FC236}">
              <a16:creationId xmlns:a16="http://schemas.microsoft.com/office/drawing/2014/main" id="{0AA63368-DC39-4F9F-ABA4-99EF294A2A36}"/>
            </a:ext>
          </a:extLst>
        </xdr:cNvPr>
        <xdr:cNvPicPr>
          <a:picLocks noChangeAspect="1"/>
        </xdr:cNvPicPr>
      </xdr:nvPicPr>
      <xdr:blipFill>
        <a:blip xmlns:r="http://schemas.openxmlformats.org/officeDocument/2006/relationships" r:embed="rId9"/>
        <a:stretch>
          <a:fillRect/>
        </a:stretch>
      </xdr:blipFill>
      <xdr:spPr>
        <a:xfrm>
          <a:off x="31337250" y="10185400"/>
          <a:ext cx="635000" cy="628650"/>
        </a:xfrm>
        <a:prstGeom prst="rect">
          <a:avLst/>
        </a:prstGeom>
      </xdr:spPr>
    </xdr:pic>
    <xdr:clientData/>
  </xdr:oneCellAnchor>
  <xdr:twoCellAnchor editAs="oneCell">
    <xdr:from>
      <xdr:col>10</xdr:col>
      <xdr:colOff>850900</xdr:colOff>
      <xdr:row>35</xdr:row>
      <xdr:rowOff>31750</xdr:rowOff>
    </xdr:from>
    <xdr:to>
      <xdr:col>10</xdr:col>
      <xdr:colOff>1657350</xdr:colOff>
      <xdr:row>35</xdr:row>
      <xdr:rowOff>876299</xdr:rowOff>
    </xdr:to>
    <xdr:pic>
      <xdr:nvPicPr>
        <xdr:cNvPr id="75" name="Picture 74">
          <a:extLst>
            <a:ext uri="{FF2B5EF4-FFF2-40B4-BE49-F238E27FC236}">
              <a16:creationId xmlns:a16="http://schemas.microsoft.com/office/drawing/2014/main" id="{A6F87834-29DE-4F69-A2E0-93B4A80D2B9E}"/>
            </a:ext>
          </a:extLst>
        </xdr:cNvPr>
        <xdr:cNvPicPr>
          <a:picLocks noChangeAspect="1"/>
        </xdr:cNvPicPr>
      </xdr:nvPicPr>
      <xdr:blipFill>
        <a:blip xmlns:r="http://schemas.openxmlformats.org/officeDocument/2006/relationships" r:embed="rId12"/>
        <a:stretch>
          <a:fillRect/>
        </a:stretch>
      </xdr:blipFill>
      <xdr:spPr>
        <a:xfrm>
          <a:off x="32067500" y="33877250"/>
          <a:ext cx="806450" cy="844549"/>
        </a:xfrm>
        <a:prstGeom prst="rect">
          <a:avLst/>
        </a:prstGeom>
      </xdr:spPr>
    </xdr:pic>
    <xdr:clientData/>
  </xdr:twoCellAnchor>
  <xdr:twoCellAnchor editAs="oneCell">
    <xdr:from>
      <xdr:col>10</xdr:col>
      <xdr:colOff>12700</xdr:colOff>
      <xdr:row>35</xdr:row>
      <xdr:rowOff>50800</xdr:rowOff>
    </xdr:from>
    <xdr:to>
      <xdr:col>10</xdr:col>
      <xdr:colOff>800100</xdr:colOff>
      <xdr:row>35</xdr:row>
      <xdr:rowOff>876300</xdr:rowOff>
    </xdr:to>
    <xdr:pic>
      <xdr:nvPicPr>
        <xdr:cNvPr id="76" name="Picture 75">
          <a:extLst>
            <a:ext uri="{FF2B5EF4-FFF2-40B4-BE49-F238E27FC236}">
              <a16:creationId xmlns:a16="http://schemas.microsoft.com/office/drawing/2014/main" id="{CD331863-B3BB-4E33-9FDF-0FDEABDBAE2E}"/>
            </a:ext>
          </a:extLst>
        </xdr:cNvPr>
        <xdr:cNvPicPr>
          <a:picLocks noChangeAspect="1"/>
        </xdr:cNvPicPr>
      </xdr:nvPicPr>
      <xdr:blipFill>
        <a:blip xmlns:r="http://schemas.openxmlformats.org/officeDocument/2006/relationships" r:embed="rId10"/>
        <a:stretch>
          <a:fillRect/>
        </a:stretch>
      </xdr:blipFill>
      <xdr:spPr>
        <a:xfrm>
          <a:off x="31229300" y="33896300"/>
          <a:ext cx="787400" cy="825500"/>
        </a:xfrm>
        <a:prstGeom prst="rect">
          <a:avLst/>
        </a:prstGeom>
      </xdr:spPr>
    </xdr:pic>
    <xdr:clientData/>
  </xdr:twoCellAnchor>
  <xdr:twoCellAnchor editAs="oneCell">
    <xdr:from>
      <xdr:col>10</xdr:col>
      <xdr:colOff>95251</xdr:colOff>
      <xdr:row>41</xdr:row>
      <xdr:rowOff>76200</xdr:rowOff>
    </xdr:from>
    <xdr:to>
      <xdr:col>10</xdr:col>
      <xdr:colOff>690101</xdr:colOff>
      <xdr:row>42</xdr:row>
      <xdr:rowOff>342900</xdr:rowOff>
    </xdr:to>
    <xdr:pic>
      <xdr:nvPicPr>
        <xdr:cNvPr id="77" name="Picture 76">
          <a:extLst>
            <a:ext uri="{FF2B5EF4-FFF2-40B4-BE49-F238E27FC236}">
              <a16:creationId xmlns:a16="http://schemas.microsoft.com/office/drawing/2014/main" id="{2926F1A4-7DAD-4E5A-994C-C22FF4675148}"/>
            </a:ext>
          </a:extLst>
        </xdr:cNvPr>
        <xdr:cNvPicPr>
          <a:picLocks noChangeAspect="1"/>
        </xdr:cNvPicPr>
      </xdr:nvPicPr>
      <xdr:blipFill>
        <a:blip xmlns:r="http://schemas.openxmlformats.org/officeDocument/2006/relationships" r:embed="rId14"/>
        <a:stretch>
          <a:fillRect/>
        </a:stretch>
      </xdr:blipFill>
      <xdr:spPr>
        <a:xfrm>
          <a:off x="31311851" y="38538150"/>
          <a:ext cx="594850" cy="539750"/>
        </a:xfrm>
        <a:prstGeom prst="rect">
          <a:avLst/>
        </a:prstGeom>
      </xdr:spPr>
    </xdr:pic>
    <xdr:clientData/>
  </xdr:twoCellAnchor>
  <xdr:twoCellAnchor editAs="oneCell">
    <xdr:from>
      <xdr:col>10</xdr:col>
      <xdr:colOff>101601</xdr:colOff>
      <xdr:row>44</xdr:row>
      <xdr:rowOff>165100</xdr:rowOff>
    </xdr:from>
    <xdr:to>
      <xdr:col>10</xdr:col>
      <xdr:colOff>696451</xdr:colOff>
      <xdr:row>44</xdr:row>
      <xdr:rowOff>704850</xdr:rowOff>
    </xdr:to>
    <xdr:pic>
      <xdr:nvPicPr>
        <xdr:cNvPr id="78" name="Picture 77">
          <a:extLst>
            <a:ext uri="{FF2B5EF4-FFF2-40B4-BE49-F238E27FC236}">
              <a16:creationId xmlns:a16="http://schemas.microsoft.com/office/drawing/2014/main" id="{0C79A84C-803F-41FB-92F6-C2E657D98BF2}"/>
            </a:ext>
          </a:extLst>
        </xdr:cNvPr>
        <xdr:cNvPicPr>
          <a:picLocks noChangeAspect="1"/>
        </xdr:cNvPicPr>
      </xdr:nvPicPr>
      <xdr:blipFill>
        <a:blip xmlns:r="http://schemas.openxmlformats.org/officeDocument/2006/relationships" r:embed="rId14"/>
        <a:stretch>
          <a:fillRect/>
        </a:stretch>
      </xdr:blipFill>
      <xdr:spPr>
        <a:xfrm>
          <a:off x="31318201" y="39624000"/>
          <a:ext cx="594850" cy="539750"/>
        </a:xfrm>
        <a:prstGeom prst="rect">
          <a:avLst/>
        </a:prstGeom>
      </xdr:spPr>
    </xdr:pic>
    <xdr:clientData/>
  </xdr:twoCellAnchor>
  <xdr:twoCellAnchor editAs="oneCell">
    <xdr:from>
      <xdr:col>10</xdr:col>
      <xdr:colOff>762000</xdr:colOff>
      <xdr:row>44</xdr:row>
      <xdr:rowOff>165100</xdr:rowOff>
    </xdr:from>
    <xdr:to>
      <xdr:col>10</xdr:col>
      <xdr:colOff>1437902</xdr:colOff>
      <xdr:row>44</xdr:row>
      <xdr:rowOff>749300</xdr:rowOff>
    </xdr:to>
    <xdr:pic>
      <xdr:nvPicPr>
        <xdr:cNvPr id="79" name="Picture 78">
          <a:extLst>
            <a:ext uri="{FF2B5EF4-FFF2-40B4-BE49-F238E27FC236}">
              <a16:creationId xmlns:a16="http://schemas.microsoft.com/office/drawing/2014/main" id="{E24CA73F-1121-4C1C-A74B-936FD2A57E87}"/>
            </a:ext>
          </a:extLst>
        </xdr:cNvPr>
        <xdr:cNvPicPr>
          <a:picLocks noChangeAspect="1"/>
        </xdr:cNvPicPr>
      </xdr:nvPicPr>
      <xdr:blipFill>
        <a:blip xmlns:r="http://schemas.openxmlformats.org/officeDocument/2006/relationships" r:embed="rId13"/>
        <a:stretch>
          <a:fillRect/>
        </a:stretch>
      </xdr:blipFill>
      <xdr:spPr>
        <a:xfrm>
          <a:off x="31978600" y="39624000"/>
          <a:ext cx="675902" cy="584200"/>
        </a:xfrm>
        <a:prstGeom prst="rect">
          <a:avLst/>
        </a:prstGeom>
      </xdr:spPr>
    </xdr:pic>
    <xdr:clientData/>
  </xdr:twoCellAnchor>
  <xdr:twoCellAnchor editAs="oneCell">
    <xdr:from>
      <xdr:col>10</xdr:col>
      <xdr:colOff>838201</xdr:colOff>
      <xdr:row>51</xdr:row>
      <xdr:rowOff>768350</xdr:rowOff>
    </xdr:from>
    <xdr:to>
      <xdr:col>10</xdr:col>
      <xdr:colOff>1497784</xdr:colOff>
      <xdr:row>51</xdr:row>
      <xdr:rowOff>1416050</xdr:rowOff>
    </xdr:to>
    <xdr:pic>
      <xdr:nvPicPr>
        <xdr:cNvPr id="80" name="Picture 79">
          <a:extLst>
            <a:ext uri="{FF2B5EF4-FFF2-40B4-BE49-F238E27FC236}">
              <a16:creationId xmlns:a16="http://schemas.microsoft.com/office/drawing/2014/main" id="{D1269E1B-24B2-401F-AB6D-C4C4A1D6E09F}"/>
            </a:ext>
          </a:extLst>
        </xdr:cNvPr>
        <xdr:cNvPicPr>
          <a:picLocks noChangeAspect="1"/>
        </xdr:cNvPicPr>
      </xdr:nvPicPr>
      <xdr:blipFill>
        <a:blip xmlns:r="http://schemas.openxmlformats.org/officeDocument/2006/relationships" r:embed="rId15"/>
        <a:stretch>
          <a:fillRect/>
        </a:stretch>
      </xdr:blipFill>
      <xdr:spPr>
        <a:xfrm>
          <a:off x="32054801" y="46583600"/>
          <a:ext cx="659583" cy="647700"/>
        </a:xfrm>
        <a:prstGeom prst="rect">
          <a:avLst/>
        </a:prstGeom>
      </xdr:spPr>
    </xdr:pic>
    <xdr:clientData/>
  </xdr:twoCellAnchor>
  <xdr:twoCellAnchor editAs="oneCell">
    <xdr:from>
      <xdr:col>10</xdr:col>
      <xdr:colOff>1543051</xdr:colOff>
      <xdr:row>53</xdr:row>
      <xdr:rowOff>31750</xdr:rowOff>
    </xdr:from>
    <xdr:to>
      <xdr:col>10</xdr:col>
      <xdr:colOff>2247900</xdr:colOff>
      <xdr:row>53</xdr:row>
      <xdr:rowOff>723900</xdr:rowOff>
    </xdr:to>
    <xdr:pic>
      <xdr:nvPicPr>
        <xdr:cNvPr id="81" name="Picture 80">
          <a:extLst>
            <a:ext uri="{FF2B5EF4-FFF2-40B4-BE49-F238E27FC236}">
              <a16:creationId xmlns:a16="http://schemas.microsoft.com/office/drawing/2014/main" id="{5E49AF08-ABFF-4661-B1E8-221CA964DE5F}"/>
            </a:ext>
          </a:extLst>
        </xdr:cNvPr>
        <xdr:cNvPicPr>
          <a:picLocks noChangeAspect="1"/>
        </xdr:cNvPicPr>
      </xdr:nvPicPr>
      <xdr:blipFill>
        <a:blip xmlns:r="http://schemas.openxmlformats.org/officeDocument/2006/relationships" r:embed="rId15"/>
        <a:stretch>
          <a:fillRect/>
        </a:stretch>
      </xdr:blipFill>
      <xdr:spPr>
        <a:xfrm>
          <a:off x="32759651" y="48647350"/>
          <a:ext cx="704849" cy="692150"/>
        </a:xfrm>
        <a:prstGeom prst="rect">
          <a:avLst/>
        </a:prstGeom>
      </xdr:spPr>
    </xdr:pic>
    <xdr:clientData/>
  </xdr:twoCellAnchor>
  <xdr:twoCellAnchor editAs="oneCell">
    <xdr:from>
      <xdr:col>10</xdr:col>
      <xdr:colOff>1504950</xdr:colOff>
      <xdr:row>55</xdr:row>
      <xdr:rowOff>57150</xdr:rowOff>
    </xdr:from>
    <xdr:to>
      <xdr:col>10</xdr:col>
      <xdr:colOff>2107765</xdr:colOff>
      <xdr:row>55</xdr:row>
      <xdr:rowOff>685800</xdr:rowOff>
    </xdr:to>
    <xdr:pic>
      <xdr:nvPicPr>
        <xdr:cNvPr id="82" name="Picture 81">
          <a:extLst>
            <a:ext uri="{FF2B5EF4-FFF2-40B4-BE49-F238E27FC236}">
              <a16:creationId xmlns:a16="http://schemas.microsoft.com/office/drawing/2014/main" id="{274998A1-7884-4D11-956A-6693DA2722C8}"/>
            </a:ext>
          </a:extLst>
        </xdr:cNvPr>
        <xdr:cNvPicPr>
          <a:picLocks noChangeAspect="1"/>
        </xdr:cNvPicPr>
      </xdr:nvPicPr>
      <xdr:blipFill>
        <a:blip xmlns:r="http://schemas.openxmlformats.org/officeDocument/2006/relationships" r:embed="rId1"/>
        <a:stretch>
          <a:fillRect/>
        </a:stretch>
      </xdr:blipFill>
      <xdr:spPr>
        <a:xfrm>
          <a:off x="32721550" y="51276250"/>
          <a:ext cx="602815" cy="628650"/>
        </a:xfrm>
        <a:prstGeom prst="rect">
          <a:avLst/>
        </a:prstGeom>
      </xdr:spPr>
    </xdr:pic>
    <xdr:clientData/>
  </xdr:twoCellAnchor>
  <xdr:twoCellAnchor editAs="oneCell">
    <xdr:from>
      <xdr:col>10</xdr:col>
      <xdr:colOff>825500</xdr:colOff>
      <xdr:row>51</xdr:row>
      <xdr:rowOff>38100</xdr:rowOff>
    </xdr:from>
    <xdr:to>
      <xdr:col>10</xdr:col>
      <xdr:colOff>1418973</xdr:colOff>
      <xdr:row>51</xdr:row>
      <xdr:rowOff>698500</xdr:rowOff>
    </xdr:to>
    <xdr:pic>
      <xdr:nvPicPr>
        <xdr:cNvPr id="6" name="Picture 5">
          <a:extLst>
            <a:ext uri="{FF2B5EF4-FFF2-40B4-BE49-F238E27FC236}">
              <a16:creationId xmlns:a16="http://schemas.microsoft.com/office/drawing/2014/main" id="{2E9E5525-1B6C-4DCF-A926-39AEB450F3BC}"/>
            </a:ext>
          </a:extLst>
        </xdr:cNvPr>
        <xdr:cNvPicPr>
          <a:picLocks noChangeAspect="1"/>
        </xdr:cNvPicPr>
      </xdr:nvPicPr>
      <xdr:blipFill>
        <a:blip xmlns:r="http://schemas.openxmlformats.org/officeDocument/2006/relationships" r:embed="rId11"/>
        <a:stretch>
          <a:fillRect/>
        </a:stretch>
      </xdr:blipFill>
      <xdr:spPr>
        <a:xfrm>
          <a:off x="32042100" y="45853350"/>
          <a:ext cx="593473" cy="660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1200150</xdr:colOff>
      <xdr:row>3</xdr:row>
      <xdr:rowOff>44451</xdr:rowOff>
    </xdr:from>
    <xdr:to>
      <xdr:col>7</xdr:col>
      <xdr:colOff>1705327</xdr:colOff>
      <xdr:row>4</xdr:row>
      <xdr:rowOff>57151</xdr:rowOff>
    </xdr:to>
    <xdr:pic>
      <xdr:nvPicPr>
        <xdr:cNvPr id="8" name="Picture 7">
          <a:extLst>
            <a:ext uri="{FF2B5EF4-FFF2-40B4-BE49-F238E27FC236}">
              <a16:creationId xmlns:a16="http://schemas.microsoft.com/office/drawing/2014/main" id="{DF1A8028-1926-478A-AEED-8B4548BE497B}"/>
            </a:ext>
          </a:extLst>
        </xdr:cNvPr>
        <xdr:cNvPicPr>
          <a:picLocks noChangeAspect="1"/>
        </xdr:cNvPicPr>
      </xdr:nvPicPr>
      <xdr:blipFill>
        <a:blip xmlns:r="http://schemas.openxmlformats.org/officeDocument/2006/relationships" r:embed="rId1"/>
        <a:stretch>
          <a:fillRect/>
        </a:stretch>
      </xdr:blipFill>
      <xdr:spPr>
        <a:xfrm>
          <a:off x="20694650" y="2825751"/>
          <a:ext cx="505177" cy="482600"/>
        </a:xfrm>
        <a:prstGeom prst="rect">
          <a:avLst/>
        </a:prstGeom>
      </xdr:spPr>
    </xdr:pic>
    <xdr:clientData/>
  </xdr:twoCellAnchor>
  <xdr:twoCellAnchor editAs="oneCell">
    <xdr:from>
      <xdr:col>7</xdr:col>
      <xdr:colOff>69851</xdr:colOff>
      <xdr:row>3</xdr:row>
      <xdr:rowOff>50800</xdr:rowOff>
    </xdr:from>
    <xdr:to>
      <xdr:col>7</xdr:col>
      <xdr:colOff>622301</xdr:colOff>
      <xdr:row>4</xdr:row>
      <xdr:rowOff>76200</xdr:rowOff>
    </xdr:to>
    <xdr:pic>
      <xdr:nvPicPr>
        <xdr:cNvPr id="9" name="Picture 8">
          <a:extLst>
            <a:ext uri="{FF2B5EF4-FFF2-40B4-BE49-F238E27FC236}">
              <a16:creationId xmlns:a16="http://schemas.microsoft.com/office/drawing/2014/main" id="{1D9354B4-204F-4F05-9FB2-4162C3A640D6}"/>
            </a:ext>
          </a:extLst>
        </xdr:cNvPr>
        <xdr:cNvPicPr>
          <a:picLocks noChangeAspect="1"/>
        </xdr:cNvPicPr>
      </xdr:nvPicPr>
      <xdr:blipFill>
        <a:blip xmlns:r="http://schemas.openxmlformats.org/officeDocument/2006/relationships" r:embed="rId2"/>
        <a:stretch>
          <a:fillRect/>
        </a:stretch>
      </xdr:blipFill>
      <xdr:spPr>
        <a:xfrm>
          <a:off x="17018001" y="1543050"/>
          <a:ext cx="552450" cy="495300"/>
        </a:xfrm>
        <a:prstGeom prst="rect">
          <a:avLst/>
        </a:prstGeom>
      </xdr:spPr>
    </xdr:pic>
    <xdr:clientData/>
  </xdr:twoCellAnchor>
  <xdr:twoCellAnchor editAs="oneCell">
    <xdr:from>
      <xdr:col>7</xdr:col>
      <xdr:colOff>673100</xdr:colOff>
      <xdr:row>3</xdr:row>
      <xdr:rowOff>44450</xdr:rowOff>
    </xdr:from>
    <xdr:to>
      <xdr:col>7</xdr:col>
      <xdr:colOff>1162809</xdr:colOff>
      <xdr:row>4</xdr:row>
      <xdr:rowOff>66039</xdr:rowOff>
    </xdr:to>
    <xdr:pic>
      <xdr:nvPicPr>
        <xdr:cNvPr id="10" name="Picture 9">
          <a:extLst>
            <a:ext uri="{FF2B5EF4-FFF2-40B4-BE49-F238E27FC236}">
              <a16:creationId xmlns:a16="http://schemas.microsoft.com/office/drawing/2014/main" id="{1E671C0E-6676-4A38-9CED-204A8E7DA3B7}"/>
            </a:ext>
          </a:extLst>
        </xdr:cNvPr>
        <xdr:cNvPicPr>
          <a:picLocks noChangeAspect="1"/>
        </xdr:cNvPicPr>
      </xdr:nvPicPr>
      <xdr:blipFill>
        <a:blip xmlns:r="http://schemas.openxmlformats.org/officeDocument/2006/relationships" r:embed="rId3"/>
        <a:stretch>
          <a:fillRect/>
        </a:stretch>
      </xdr:blipFill>
      <xdr:spPr>
        <a:xfrm>
          <a:off x="20167600" y="2825750"/>
          <a:ext cx="489709" cy="491489"/>
        </a:xfrm>
        <a:prstGeom prst="rect">
          <a:avLst/>
        </a:prstGeom>
      </xdr:spPr>
    </xdr:pic>
    <xdr:clientData/>
  </xdr:twoCellAnchor>
  <xdr:twoCellAnchor editAs="oneCell">
    <xdr:from>
      <xdr:col>7</xdr:col>
      <xdr:colOff>1587501</xdr:colOff>
      <xdr:row>5</xdr:row>
      <xdr:rowOff>114300</xdr:rowOff>
    </xdr:from>
    <xdr:to>
      <xdr:col>7</xdr:col>
      <xdr:colOff>2350417</xdr:colOff>
      <xdr:row>7</xdr:row>
      <xdr:rowOff>133350</xdr:rowOff>
    </xdr:to>
    <xdr:pic>
      <xdr:nvPicPr>
        <xdr:cNvPr id="11" name="Picture 10">
          <a:extLst>
            <a:ext uri="{FF2B5EF4-FFF2-40B4-BE49-F238E27FC236}">
              <a16:creationId xmlns:a16="http://schemas.microsoft.com/office/drawing/2014/main" id="{BA73AB56-2BE6-4B39-827F-C034F97F4254}"/>
            </a:ext>
          </a:extLst>
        </xdr:cNvPr>
        <xdr:cNvPicPr>
          <a:picLocks noChangeAspect="1"/>
        </xdr:cNvPicPr>
      </xdr:nvPicPr>
      <xdr:blipFill>
        <a:blip xmlns:r="http://schemas.openxmlformats.org/officeDocument/2006/relationships" r:embed="rId4"/>
        <a:stretch>
          <a:fillRect/>
        </a:stretch>
      </xdr:blipFill>
      <xdr:spPr>
        <a:xfrm>
          <a:off x="21082001" y="4070350"/>
          <a:ext cx="762916" cy="755650"/>
        </a:xfrm>
        <a:prstGeom prst="rect">
          <a:avLst/>
        </a:prstGeom>
      </xdr:spPr>
    </xdr:pic>
    <xdr:clientData/>
  </xdr:twoCellAnchor>
  <xdr:twoCellAnchor editAs="oneCell">
    <xdr:from>
      <xdr:col>7</xdr:col>
      <xdr:colOff>850901</xdr:colOff>
      <xdr:row>5</xdr:row>
      <xdr:rowOff>133350</xdr:rowOff>
    </xdr:from>
    <xdr:to>
      <xdr:col>7</xdr:col>
      <xdr:colOff>1504951</xdr:colOff>
      <xdr:row>7</xdr:row>
      <xdr:rowOff>133350</xdr:rowOff>
    </xdr:to>
    <xdr:pic>
      <xdr:nvPicPr>
        <xdr:cNvPr id="12" name="Picture 11">
          <a:extLst>
            <a:ext uri="{FF2B5EF4-FFF2-40B4-BE49-F238E27FC236}">
              <a16:creationId xmlns:a16="http://schemas.microsoft.com/office/drawing/2014/main" id="{92297D66-E05E-41D6-B1FD-A942E17433A9}"/>
            </a:ext>
          </a:extLst>
        </xdr:cNvPr>
        <xdr:cNvPicPr>
          <a:picLocks noChangeAspect="1"/>
        </xdr:cNvPicPr>
      </xdr:nvPicPr>
      <xdr:blipFill>
        <a:blip xmlns:r="http://schemas.openxmlformats.org/officeDocument/2006/relationships" r:embed="rId5"/>
        <a:stretch>
          <a:fillRect/>
        </a:stretch>
      </xdr:blipFill>
      <xdr:spPr>
        <a:xfrm>
          <a:off x="17799051" y="2800350"/>
          <a:ext cx="654050" cy="736600"/>
        </a:xfrm>
        <a:prstGeom prst="rect">
          <a:avLst/>
        </a:prstGeom>
      </xdr:spPr>
    </xdr:pic>
    <xdr:clientData/>
  </xdr:twoCellAnchor>
  <xdr:twoCellAnchor editAs="oneCell">
    <xdr:from>
      <xdr:col>7</xdr:col>
      <xdr:colOff>95251</xdr:colOff>
      <xdr:row>5</xdr:row>
      <xdr:rowOff>120650</xdr:rowOff>
    </xdr:from>
    <xdr:to>
      <xdr:col>7</xdr:col>
      <xdr:colOff>768350</xdr:colOff>
      <xdr:row>7</xdr:row>
      <xdr:rowOff>139700</xdr:rowOff>
    </xdr:to>
    <xdr:pic>
      <xdr:nvPicPr>
        <xdr:cNvPr id="13" name="Picture 12">
          <a:extLst>
            <a:ext uri="{FF2B5EF4-FFF2-40B4-BE49-F238E27FC236}">
              <a16:creationId xmlns:a16="http://schemas.microsoft.com/office/drawing/2014/main" id="{921C7F4C-85F2-4351-A54D-E23CB5605705}"/>
            </a:ext>
          </a:extLst>
        </xdr:cNvPr>
        <xdr:cNvPicPr>
          <a:picLocks noChangeAspect="1"/>
        </xdr:cNvPicPr>
      </xdr:nvPicPr>
      <xdr:blipFill>
        <a:blip xmlns:r="http://schemas.openxmlformats.org/officeDocument/2006/relationships" r:embed="rId6"/>
        <a:stretch>
          <a:fillRect/>
        </a:stretch>
      </xdr:blipFill>
      <xdr:spPr>
        <a:xfrm>
          <a:off x="17043401" y="2787650"/>
          <a:ext cx="673099" cy="755650"/>
        </a:xfrm>
        <a:prstGeom prst="rect">
          <a:avLst/>
        </a:prstGeom>
      </xdr:spPr>
    </xdr:pic>
    <xdr:clientData/>
  </xdr:twoCellAnchor>
  <xdr:twoCellAnchor editAs="oneCell">
    <xdr:from>
      <xdr:col>7</xdr:col>
      <xdr:colOff>76201</xdr:colOff>
      <xdr:row>9</xdr:row>
      <xdr:rowOff>0</xdr:rowOff>
    </xdr:from>
    <xdr:to>
      <xdr:col>7</xdr:col>
      <xdr:colOff>628651</xdr:colOff>
      <xdr:row>10</xdr:row>
      <xdr:rowOff>311150</xdr:rowOff>
    </xdr:to>
    <xdr:pic>
      <xdr:nvPicPr>
        <xdr:cNvPr id="14" name="Picture 13">
          <a:extLst>
            <a:ext uri="{FF2B5EF4-FFF2-40B4-BE49-F238E27FC236}">
              <a16:creationId xmlns:a16="http://schemas.microsoft.com/office/drawing/2014/main" id="{61F77B67-79E8-412E-A87F-3FCFDC73AED6}"/>
            </a:ext>
          </a:extLst>
        </xdr:cNvPr>
        <xdr:cNvPicPr>
          <a:picLocks noChangeAspect="1"/>
        </xdr:cNvPicPr>
      </xdr:nvPicPr>
      <xdr:blipFill>
        <a:blip xmlns:r="http://schemas.openxmlformats.org/officeDocument/2006/relationships" r:embed="rId2"/>
        <a:stretch>
          <a:fillRect/>
        </a:stretch>
      </xdr:blipFill>
      <xdr:spPr>
        <a:xfrm>
          <a:off x="17024351" y="3790950"/>
          <a:ext cx="552450" cy="495300"/>
        </a:xfrm>
        <a:prstGeom prst="rect">
          <a:avLst/>
        </a:prstGeom>
      </xdr:spPr>
    </xdr:pic>
    <xdr:clientData/>
  </xdr:twoCellAnchor>
  <xdr:twoCellAnchor editAs="oneCell">
    <xdr:from>
      <xdr:col>7</xdr:col>
      <xdr:colOff>673100</xdr:colOff>
      <xdr:row>9</xdr:row>
      <xdr:rowOff>19050</xdr:rowOff>
    </xdr:from>
    <xdr:to>
      <xdr:col>7</xdr:col>
      <xdr:colOff>1225549</xdr:colOff>
      <xdr:row>10</xdr:row>
      <xdr:rowOff>311150</xdr:rowOff>
    </xdr:to>
    <xdr:pic>
      <xdr:nvPicPr>
        <xdr:cNvPr id="15" name="Picture 14">
          <a:extLst>
            <a:ext uri="{FF2B5EF4-FFF2-40B4-BE49-F238E27FC236}">
              <a16:creationId xmlns:a16="http://schemas.microsoft.com/office/drawing/2014/main" id="{2BB5707F-2DC5-414C-9A8C-74B54EB57154}"/>
            </a:ext>
          </a:extLst>
        </xdr:cNvPr>
        <xdr:cNvPicPr>
          <a:picLocks noChangeAspect="1"/>
        </xdr:cNvPicPr>
      </xdr:nvPicPr>
      <xdr:blipFill>
        <a:blip xmlns:r="http://schemas.openxmlformats.org/officeDocument/2006/relationships" r:embed="rId7"/>
        <a:stretch>
          <a:fillRect/>
        </a:stretch>
      </xdr:blipFill>
      <xdr:spPr>
        <a:xfrm>
          <a:off x="17621250" y="3810000"/>
          <a:ext cx="552449" cy="476250"/>
        </a:xfrm>
        <a:prstGeom prst="rect">
          <a:avLst/>
        </a:prstGeom>
      </xdr:spPr>
    </xdr:pic>
    <xdr:clientData/>
  </xdr:twoCellAnchor>
  <xdr:twoCellAnchor editAs="oneCell">
    <xdr:from>
      <xdr:col>7</xdr:col>
      <xdr:colOff>1270001</xdr:colOff>
      <xdr:row>9</xdr:row>
      <xdr:rowOff>12700</xdr:rowOff>
    </xdr:from>
    <xdr:to>
      <xdr:col>7</xdr:col>
      <xdr:colOff>1739900</xdr:colOff>
      <xdr:row>10</xdr:row>
      <xdr:rowOff>293974</xdr:rowOff>
    </xdr:to>
    <xdr:pic>
      <xdr:nvPicPr>
        <xdr:cNvPr id="16" name="Picture 15">
          <a:extLst>
            <a:ext uri="{FF2B5EF4-FFF2-40B4-BE49-F238E27FC236}">
              <a16:creationId xmlns:a16="http://schemas.microsoft.com/office/drawing/2014/main" id="{36F867CA-7E5F-4C98-BEA4-DAB3D9766919}"/>
            </a:ext>
          </a:extLst>
        </xdr:cNvPr>
        <xdr:cNvPicPr>
          <a:picLocks noChangeAspect="1"/>
        </xdr:cNvPicPr>
      </xdr:nvPicPr>
      <xdr:blipFill>
        <a:blip xmlns:r="http://schemas.openxmlformats.org/officeDocument/2006/relationships" r:embed="rId4"/>
        <a:stretch>
          <a:fillRect/>
        </a:stretch>
      </xdr:blipFill>
      <xdr:spPr>
        <a:xfrm>
          <a:off x="18218151" y="3803650"/>
          <a:ext cx="469899" cy="465424"/>
        </a:xfrm>
        <a:prstGeom prst="rect">
          <a:avLst/>
        </a:prstGeom>
      </xdr:spPr>
    </xdr:pic>
    <xdr:clientData/>
  </xdr:twoCellAnchor>
  <xdr:twoCellAnchor editAs="oneCell">
    <xdr:from>
      <xdr:col>7</xdr:col>
      <xdr:colOff>1797051</xdr:colOff>
      <xdr:row>9</xdr:row>
      <xdr:rowOff>25400</xdr:rowOff>
    </xdr:from>
    <xdr:to>
      <xdr:col>7</xdr:col>
      <xdr:colOff>2311401</xdr:colOff>
      <xdr:row>10</xdr:row>
      <xdr:rowOff>292100</xdr:rowOff>
    </xdr:to>
    <xdr:pic>
      <xdr:nvPicPr>
        <xdr:cNvPr id="17" name="Picture 16">
          <a:extLst>
            <a:ext uri="{FF2B5EF4-FFF2-40B4-BE49-F238E27FC236}">
              <a16:creationId xmlns:a16="http://schemas.microsoft.com/office/drawing/2014/main" id="{89B9097C-3B38-4EFF-A4A9-399B31F4C0BA}"/>
            </a:ext>
          </a:extLst>
        </xdr:cNvPr>
        <xdr:cNvPicPr>
          <a:picLocks noChangeAspect="1"/>
        </xdr:cNvPicPr>
      </xdr:nvPicPr>
      <xdr:blipFill>
        <a:blip xmlns:r="http://schemas.openxmlformats.org/officeDocument/2006/relationships" r:embed="rId8"/>
        <a:stretch>
          <a:fillRect/>
        </a:stretch>
      </xdr:blipFill>
      <xdr:spPr>
        <a:xfrm>
          <a:off x="18745201" y="3816350"/>
          <a:ext cx="514350" cy="450850"/>
        </a:xfrm>
        <a:prstGeom prst="rect">
          <a:avLst/>
        </a:prstGeom>
      </xdr:spPr>
    </xdr:pic>
    <xdr:clientData/>
  </xdr:twoCellAnchor>
  <xdr:twoCellAnchor editAs="oneCell">
    <xdr:from>
      <xdr:col>7</xdr:col>
      <xdr:colOff>95251</xdr:colOff>
      <xdr:row>11</xdr:row>
      <xdr:rowOff>165100</xdr:rowOff>
    </xdr:from>
    <xdr:to>
      <xdr:col>7</xdr:col>
      <xdr:colOff>609601</xdr:colOff>
      <xdr:row>11</xdr:row>
      <xdr:rowOff>647700</xdr:rowOff>
    </xdr:to>
    <xdr:pic>
      <xdr:nvPicPr>
        <xdr:cNvPr id="19" name="Picture 18">
          <a:extLst>
            <a:ext uri="{FF2B5EF4-FFF2-40B4-BE49-F238E27FC236}">
              <a16:creationId xmlns:a16="http://schemas.microsoft.com/office/drawing/2014/main" id="{94342881-1229-43B6-8DC6-03E727B61FBD}"/>
            </a:ext>
          </a:extLst>
        </xdr:cNvPr>
        <xdr:cNvPicPr>
          <a:picLocks noChangeAspect="1"/>
        </xdr:cNvPicPr>
      </xdr:nvPicPr>
      <xdr:blipFill>
        <a:blip xmlns:r="http://schemas.openxmlformats.org/officeDocument/2006/relationships" r:embed="rId8"/>
        <a:stretch>
          <a:fillRect/>
        </a:stretch>
      </xdr:blipFill>
      <xdr:spPr>
        <a:xfrm>
          <a:off x="19589751" y="5918200"/>
          <a:ext cx="514350" cy="482600"/>
        </a:xfrm>
        <a:prstGeom prst="rect">
          <a:avLst/>
        </a:prstGeom>
      </xdr:spPr>
    </xdr:pic>
    <xdr:clientData/>
  </xdr:twoCellAnchor>
  <xdr:twoCellAnchor editAs="oneCell">
    <xdr:from>
      <xdr:col>7</xdr:col>
      <xdr:colOff>1270001</xdr:colOff>
      <xdr:row>11</xdr:row>
      <xdr:rowOff>165100</xdr:rowOff>
    </xdr:from>
    <xdr:to>
      <xdr:col>7</xdr:col>
      <xdr:colOff>1859965</xdr:colOff>
      <xdr:row>11</xdr:row>
      <xdr:rowOff>657009</xdr:rowOff>
    </xdr:to>
    <xdr:pic>
      <xdr:nvPicPr>
        <xdr:cNvPr id="20" name="Picture 19">
          <a:extLst>
            <a:ext uri="{FF2B5EF4-FFF2-40B4-BE49-F238E27FC236}">
              <a16:creationId xmlns:a16="http://schemas.microsoft.com/office/drawing/2014/main" id="{9B9215AC-8632-4623-9709-2E674AE2B7EB}"/>
            </a:ext>
          </a:extLst>
        </xdr:cNvPr>
        <xdr:cNvPicPr>
          <a:picLocks noChangeAspect="1"/>
        </xdr:cNvPicPr>
      </xdr:nvPicPr>
      <xdr:blipFill>
        <a:blip xmlns:r="http://schemas.openxmlformats.org/officeDocument/2006/relationships" r:embed="rId9"/>
        <a:stretch>
          <a:fillRect/>
        </a:stretch>
      </xdr:blipFill>
      <xdr:spPr>
        <a:xfrm>
          <a:off x="20764501" y="5918200"/>
          <a:ext cx="589964" cy="491909"/>
        </a:xfrm>
        <a:prstGeom prst="rect">
          <a:avLst/>
        </a:prstGeom>
      </xdr:spPr>
    </xdr:pic>
    <xdr:clientData/>
  </xdr:twoCellAnchor>
  <xdr:twoCellAnchor editAs="oneCell">
    <xdr:from>
      <xdr:col>7</xdr:col>
      <xdr:colOff>685800</xdr:colOff>
      <xdr:row>11</xdr:row>
      <xdr:rowOff>158749</xdr:rowOff>
    </xdr:from>
    <xdr:to>
      <xdr:col>7</xdr:col>
      <xdr:colOff>1225637</xdr:colOff>
      <xdr:row>11</xdr:row>
      <xdr:rowOff>654050</xdr:rowOff>
    </xdr:to>
    <xdr:pic>
      <xdr:nvPicPr>
        <xdr:cNvPr id="21" name="Picture 20">
          <a:extLst>
            <a:ext uri="{FF2B5EF4-FFF2-40B4-BE49-F238E27FC236}">
              <a16:creationId xmlns:a16="http://schemas.microsoft.com/office/drawing/2014/main" id="{BC890F87-F188-47EB-B8D6-C6A838787A9E}"/>
            </a:ext>
          </a:extLst>
        </xdr:cNvPr>
        <xdr:cNvPicPr>
          <a:picLocks noChangeAspect="1"/>
        </xdr:cNvPicPr>
      </xdr:nvPicPr>
      <xdr:blipFill>
        <a:blip xmlns:r="http://schemas.openxmlformats.org/officeDocument/2006/relationships" r:embed="rId10"/>
        <a:stretch>
          <a:fillRect/>
        </a:stretch>
      </xdr:blipFill>
      <xdr:spPr>
        <a:xfrm>
          <a:off x="20180300" y="5911849"/>
          <a:ext cx="539837" cy="495301"/>
        </a:xfrm>
        <a:prstGeom prst="rect">
          <a:avLst/>
        </a:prstGeom>
      </xdr:spPr>
    </xdr:pic>
    <xdr:clientData/>
  </xdr:twoCellAnchor>
  <xdr:twoCellAnchor editAs="oneCell">
    <xdr:from>
      <xdr:col>7</xdr:col>
      <xdr:colOff>1543051</xdr:colOff>
      <xdr:row>12</xdr:row>
      <xdr:rowOff>44450</xdr:rowOff>
    </xdr:from>
    <xdr:to>
      <xdr:col>7</xdr:col>
      <xdr:colOff>2212402</xdr:colOff>
      <xdr:row>12</xdr:row>
      <xdr:rowOff>533400</xdr:rowOff>
    </xdr:to>
    <xdr:pic>
      <xdr:nvPicPr>
        <xdr:cNvPr id="22" name="Picture 21">
          <a:extLst>
            <a:ext uri="{FF2B5EF4-FFF2-40B4-BE49-F238E27FC236}">
              <a16:creationId xmlns:a16="http://schemas.microsoft.com/office/drawing/2014/main" id="{3ED693ED-FC72-4CF2-9C15-948FD3E09B87}"/>
            </a:ext>
          </a:extLst>
        </xdr:cNvPr>
        <xdr:cNvPicPr>
          <a:picLocks noChangeAspect="1"/>
        </xdr:cNvPicPr>
      </xdr:nvPicPr>
      <xdr:blipFill>
        <a:blip xmlns:r="http://schemas.openxmlformats.org/officeDocument/2006/relationships" r:embed="rId4"/>
        <a:stretch>
          <a:fillRect/>
        </a:stretch>
      </xdr:blipFill>
      <xdr:spPr>
        <a:xfrm>
          <a:off x="18491201" y="5264150"/>
          <a:ext cx="669351" cy="488950"/>
        </a:xfrm>
        <a:prstGeom prst="rect">
          <a:avLst/>
        </a:prstGeom>
      </xdr:spPr>
    </xdr:pic>
    <xdr:clientData/>
  </xdr:twoCellAnchor>
  <xdr:twoCellAnchor editAs="oneCell">
    <xdr:from>
      <xdr:col>7</xdr:col>
      <xdr:colOff>850901</xdr:colOff>
      <xdr:row>12</xdr:row>
      <xdr:rowOff>57150</xdr:rowOff>
    </xdr:from>
    <xdr:to>
      <xdr:col>7</xdr:col>
      <xdr:colOff>1424737</xdr:colOff>
      <xdr:row>12</xdr:row>
      <xdr:rowOff>533774</xdr:rowOff>
    </xdr:to>
    <xdr:pic>
      <xdr:nvPicPr>
        <xdr:cNvPr id="23" name="Picture 22">
          <a:extLst>
            <a:ext uri="{FF2B5EF4-FFF2-40B4-BE49-F238E27FC236}">
              <a16:creationId xmlns:a16="http://schemas.microsoft.com/office/drawing/2014/main" id="{26AAA769-36F4-4049-B6A5-59B3AD918F68}"/>
            </a:ext>
          </a:extLst>
        </xdr:cNvPr>
        <xdr:cNvPicPr>
          <a:picLocks noChangeAspect="1"/>
        </xdr:cNvPicPr>
      </xdr:nvPicPr>
      <xdr:blipFill>
        <a:blip xmlns:r="http://schemas.openxmlformats.org/officeDocument/2006/relationships" r:embed="rId5"/>
        <a:stretch>
          <a:fillRect/>
        </a:stretch>
      </xdr:blipFill>
      <xdr:spPr>
        <a:xfrm>
          <a:off x="17799051" y="5276850"/>
          <a:ext cx="573836" cy="476624"/>
        </a:xfrm>
        <a:prstGeom prst="rect">
          <a:avLst/>
        </a:prstGeom>
      </xdr:spPr>
    </xdr:pic>
    <xdr:clientData/>
  </xdr:twoCellAnchor>
  <xdr:twoCellAnchor editAs="oneCell">
    <xdr:from>
      <xdr:col>7</xdr:col>
      <xdr:colOff>95251</xdr:colOff>
      <xdr:row>12</xdr:row>
      <xdr:rowOff>44450</xdr:rowOff>
    </xdr:from>
    <xdr:to>
      <xdr:col>7</xdr:col>
      <xdr:colOff>685800</xdr:colOff>
      <xdr:row>12</xdr:row>
      <xdr:rowOff>533400</xdr:rowOff>
    </xdr:to>
    <xdr:pic>
      <xdr:nvPicPr>
        <xdr:cNvPr id="24" name="Picture 23">
          <a:extLst>
            <a:ext uri="{FF2B5EF4-FFF2-40B4-BE49-F238E27FC236}">
              <a16:creationId xmlns:a16="http://schemas.microsoft.com/office/drawing/2014/main" id="{59F8550F-DAF0-4743-85C4-31EC582B2ED8}"/>
            </a:ext>
          </a:extLst>
        </xdr:cNvPr>
        <xdr:cNvPicPr>
          <a:picLocks noChangeAspect="1"/>
        </xdr:cNvPicPr>
      </xdr:nvPicPr>
      <xdr:blipFill>
        <a:blip xmlns:r="http://schemas.openxmlformats.org/officeDocument/2006/relationships" r:embed="rId6"/>
        <a:stretch>
          <a:fillRect/>
        </a:stretch>
      </xdr:blipFill>
      <xdr:spPr>
        <a:xfrm>
          <a:off x="17043401" y="5264150"/>
          <a:ext cx="590549" cy="488950"/>
        </a:xfrm>
        <a:prstGeom prst="rect">
          <a:avLst/>
        </a:prstGeom>
      </xdr:spPr>
    </xdr:pic>
    <xdr:clientData/>
  </xdr:twoCellAnchor>
  <xdr:twoCellAnchor editAs="oneCell">
    <xdr:from>
      <xdr:col>7</xdr:col>
      <xdr:colOff>69851</xdr:colOff>
      <xdr:row>13</xdr:row>
      <xdr:rowOff>615949</xdr:rowOff>
    </xdr:from>
    <xdr:to>
      <xdr:col>7</xdr:col>
      <xdr:colOff>584201</xdr:colOff>
      <xdr:row>13</xdr:row>
      <xdr:rowOff>1245162</xdr:rowOff>
    </xdr:to>
    <xdr:pic>
      <xdr:nvPicPr>
        <xdr:cNvPr id="26" name="Picture 25">
          <a:extLst>
            <a:ext uri="{FF2B5EF4-FFF2-40B4-BE49-F238E27FC236}">
              <a16:creationId xmlns:a16="http://schemas.microsoft.com/office/drawing/2014/main" id="{9F3C83CE-EDA2-4251-AA02-B72AFB76DCAC}"/>
            </a:ext>
          </a:extLst>
        </xdr:cNvPr>
        <xdr:cNvPicPr>
          <a:picLocks noChangeAspect="1"/>
        </xdr:cNvPicPr>
      </xdr:nvPicPr>
      <xdr:blipFill>
        <a:blip xmlns:r="http://schemas.openxmlformats.org/officeDocument/2006/relationships" r:embed="rId8"/>
        <a:stretch>
          <a:fillRect/>
        </a:stretch>
      </xdr:blipFill>
      <xdr:spPr>
        <a:xfrm>
          <a:off x="19564351" y="13563599"/>
          <a:ext cx="514350" cy="629213"/>
        </a:xfrm>
        <a:prstGeom prst="rect">
          <a:avLst/>
        </a:prstGeom>
      </xdr:spPr>
    </xdr:pic>
    <xdr:clientData/>
  </xdr:twoCellAnchor>
  <xdr:twoCellAnchor editAs="oneCell">
    <xdr:from>
      <xdr:col>7</xdr:col>
      <xdr:colOff>1250951</xdr:colOff>
      <xdr:row>13</xdr:row>
      <xdr:rowOff>609600</xdr:rowOff>
    </xdr:from>
    <xdr:to>
      <xdr:col>7</xdr:col>
      <xdr:colOff>1840915</xdr:colOff>
      <xdr:row>13</xdr:row>
      <xdr:rowOff>1250950</xdr:rowOff>
    </xdr:to>
    <xdr:pic>
      <xdr:nvPicPr>
        <xdr:cNvPr id="27" name="Picture 26">
          <a:extLst>
            <a:ext uri="{FF2B5EF4-FFF2-40B4-BE49-F238E27FC236}">
              <a16:creationId xmlns:a16="http://schemas.microsoft.com/office/drawing/2014/main" id="{A81DAC19-48CE-459A-8520-0B6BBC9EF7E9}"/>
            </a:ext>
          </a:extLst>
        </xdr:cNvPr>
        <xdr:cNvPicPr>
          <a:picLocks noChangeAspect="1"/>
        </xdr:cNvPicPr>
      </xdr:nvPicPr>
      <xdr:blipFill>
        <a:blip xmlns:r="http://schemas.openxmlformats.org/officeDocument/2006/relationships" r:embed="rId9"/>
        <a:stretch>
          <a:fillRect/>
        </a:stretch>
      </xdr:blipFill>
      <xdr:spPr>
        <a:xfrm>
          <a:off x="20745451" y="13557250"/>
          <a:ext cx="589964" cy="641350"/>
        </a:xfrm>
        <a:prstGeom prst="rect">
          <a:avLst/>
        </a:prstGeom>
      </xdr:spPr>
    </xdr:pic>
    <xdr:clientData/>
  </xdr:twoCellAnchor>
  <xdr:twoCellAnchor editAs="oneCell">
    <xdr:from>
      <xdr:col>7</xdr:col>
      <xdr:colOff>660400</xdr:colOff>
      <xdr:row>13</xdr:row>
      <xdr:rowOff>603249</xdr:rowOff>
    </xdr:from>
    <xdr:to>
      <xdr:col>7</xdr:col>
      <xdr:colOff>1200237</xdr:colOff>
      <xdr:row>13</xdr:row>
      <xdr:rowOff>1249021</xdr:rowOff>
    </xdr:to>
    <xdr:pic>
      <xdr:nvPicPr>
        <xdr:cNvPr id="28" name="Picture 27">
          <a:extLst>
            <a:ext uri="{FF2B5EF4-FFF2-40B4-BE49-F238E27FC236}">
              <a16:creationId xmlns:a16="http://schemas.microsoft.com/office/drawing/2014/main" id="{6D7500C1-0492-4999-B140-CB39836BDC73}"/>
            </a:ext>
          </a:extLst>
        </xdr:cNvPr>
        <xdr:cNvPicPr>
          <a:picLocks noChangeAspect="1"/>
        </xdr:cNvPicPr>
      </xdr:nvPicPr>
      <xdr:blipFill>
        <a:blip xmlns:r="http://schemas.openxmlformats.org/officeDocument/2006/relationships" r:embed="rId10"/>
        <a:stretch>
          <a:fillRect/>
        </a:stretch>
      </xdr:blipFill>
      <xdr:spPr>
        <a:xfrm>
          <a:off x="20154900" y="13550899"/>
          <a:ext cx="539837" cy="645772"/>
        </a:xfrm>
        <a:prstGeom prst="rect">
          <a:avLst/>
        </a:prstGeom>
      </xdr:spPr>
    </xdr:pic>
    <xdr:clientData/>
  </xdr:twoCellAnchor>
  <xdr:twoCellAnchor editAs="oneCell">
    <xdr:from>
      <xdr:col>7</xdr:col>
      <xdr:colOff>158751</xdr:colOff>
      <xdr:row>14</xdr:row>
      <xdr:rowOff>50800</xdr:rowOff>
    </xdr:from>
    <xdr:to>
      <xdr:col>7</xdr:col>
      <xdr:colOff>711201</xdr:colOff>
      <xdr:row>14</xdr:row>
      <xdr:rowOff>565150</xdr:rowOff>
    </xdr:to>
    <xdr:pic>
      <xdr:nvPicPr>
        <xdr:cNvPr id="29" name="Picture 28">
          <a:extLst>
            <a:ext uri="{FF2B5EF4-FFF2-40B4-BE49-F238E27FC236}">
              <a16:creationId xmlns:a16="http://schemas.microsoft.com/office/drawing/2014/main" id="{A368836E-C50E-464A-9E32-6DC16EB71F30}"/>
            </a:ext>
          </a:extLst>
        </xdr:cNvPr>
        <xdr:cNvPicPr>
          <a:picLocks noChangeAspect="1"/>
        </xdr:cNvPicPr>
      </xdr:nvPicPr>
      <xdr:blipFill>
        <a:blip xmlns:r="http://schemas.openxmlformats.org/officeDocument/2006/relationships" r:embed="rId2"/>
        <a:stretch>
          <a:fillRect/>
        </a:stretch>
      </xdr:blipFill>
      <xdr:spPr>
        <a:xfrm>
          <a:off x="17106901" y="7677150"/>
          <a:ext cx="552450" cy="514350"/>
        </a:xfrm>
        <a:prstGeom prst="rect">
          <a:avLst/>
        </a:prstGeom>
      </xdr:spPr>
    </xdr:pic>
    <xdr:clientData/>
  </xdr:twoCellAnchor>
  <xdr:twoCellAnchor editAs="oneCell">
    <xdr:from>
      <xdr:col>7</xdr:col>
      <xdr:colOff>1365251</xdr:colOff>
      <xdr:row>14</xdr:row>
      <xdr:rowOff>69851</xdr:rowOff>
    </xdr:from>
    <xdr:to>
      <xdr:col>7</xdr:col>
      <xdr:colOff>1955215</xdr:colOff>
      <xdr:row>14</xdr:row>
      <xdr:rowOff>520701</xdr:rowOff>
    </xdr:to>
    <xdr:pic>
      <xdr:nvPicPr>
        <xdr:cNvPr id="31" name="Picture 30">
          <a:extLst>
            <a:ext uri="{FF2B5EF4-FFF2-40B4-BE49-F238E27FC236}">
              <a16:creationId xmlns:a16="http://schemas.microsoft.com/office/drawing/2014/main" id="{B8B667CC-7E39-4CC3-8EAC-66375B6EBD39}"/>
            </a:ext>
          </a:extLst>
        </xdr:cNvPr>
        <xdr:cNvPicPr>
          <a:picLocks noChangeAspect="1"/>
        </xdr:cNvPicPr>
      </xdr:nvPicPr>
      <xdr:blipFill>
        <a:blip xmlns:r="http://schemas.openxmlformats.org/officeDocument/2006/relationships" r:embed="rId9"/>
        <a:stretch>
          <a:fillRect/>
        </a:stretch>
      </xdr:blipFill>
      <xdr:spPr>
        <a:xfrm>
          <a:off x="20859751" y="15970251"/>
          <a:ext cx="589964" cy="450850"/>
        </a:xfrm>
        <a:prstGeom prst="rect">
          <a:avLst/>
        </a:prstGeom>
      </xdr:spPr>
    </xdr:pic>
    <xdr:clientData/>
  </xdr:twoCellAnchor>
  <xdr:twoCellAnchor editAs="oneCell">
    <xdr:from>
      <xdr:col>7</xdr:col>
      <xdr:colOff>768350</xdr:colOff>
      <xdr:row>14</xdr:row>
      <xdr:rowOff>50800</xdr:rowOff>
    </xdr:from>
    <xdr:to>
      <xdr:col>7</xdr:col>
      <xdr:colOff>1319755</xdr:colOff>
      <xdr:row>14</xdr:row>
      <xdr:rowOff>546100</xdr:rowOff>
    </xdr:to>
    <xdr:pic>
      <xdr:nvPicPr>
        <xdr:cNvPr id="34" name="Picture 33">
          <a:extLst>
            <a:ext uri="{FF2B5EF4-FFF2-40B4-BE49-F238E27FC236}">
              <a16:creationId xmlns:a16="http://schemas.microsoft.com/office/drawing/2014/main" id="{1409C6F1-03CF-4E4E-AEDB-6AA6DE87B44D}"/>
            </a:ext>
          </a:extLst>
        </xdr:cNvPr>
        <xdr:cNvPicPr>
          <a:picLocks noChangeAspect="1"/>
        </xdr:cNvPicPr>
      </xdr:nvPicPr>
      <xdr:blipFill>
        <a:blip xmlns:r="http://schemas.openxmlformats.org/officeDocument/2006/relationships" r:embed="rId8"/>
        <a:stretch>
          <a:fillRect/>
        </a:stretch>
      </xdr:blipFill>
      <xdr:spPr>
        <a:xfrm>
          <a:off x="20262850" y="15951200"/>
          <a:ext cx="551405" cy="495300"/>
        </a:xfrm>
        <a:prstGeom prst="rect">
          <a:avLst/>
        </a:prstGeom>
      </xdr:spPr>
    </xdr:pic>
    <xdr:clientData/>
  </xdr:twoCellAnchor>
  <xdr:oneCellAnchor>
    <xdr:from>
      <xdr:col>7</xdr:col>
      <xdr:colOff>673101</xdr:colOff>
      <xdr:row>17</xdr:row>
      <xdr:rowOff>184150</xdr:rowOff>
    </xdr:from>
    <xdr:ext cx="773665" cy="628650"/>
    <xdr:pic>
      <xdr:nvPicPr>
        <xdr:cNvPr id="18" name="Picture 17">
          <a:extLst>
            <a:ext uri="{FF2B5EF4-FFF2-40B4-BE49-F238E27FC236}">
              <a16:creationId xmlns:a16="http://schemas.microsoft.com/office/drawing/2014/main" id="{D70EB7A2-D0A4-4916-AC36-58D8993FB22C}"/>
            </a:ext>
          </a:extLst>
        </xdr:cNvPr>
        <xdr:cNvPicPr>
          <a:picLocks noChangeAspect="1"/>
        </xdr:cNvPicPr>
      </xdr:nvPicPr>
      <xdr:blipFill>
        <a:blip xmlns:r="http://schemas.openxmlformats.org/officeDocument/2006/relationships" r:embed="rId4"/>
        <a:stretch>
          <a:fillRect/>
        </a:stretch>
      </xdr:blipFill>
      <xdr:spPr>
        <a:xfrm>
          <a:off x="20167601" y="30556200"/>
          <a:ext cx="773665" cy="628650"/>
        </a:xfrm>
        <a:prstGeom prst="rect">
          <a:avLst/>
        </a:prstGeom>
      </xdr:spPr>
    </xdr:pic>
    <xdr:clientData/>
  </xdr:oneCellAnchor>
  <xdr:twoCellAnchor editAs="oneCell">
    <xdr:from>
      <xdr:col>7</xdr:col>
      <xdr:colOff>685801</xdr:colOff>
      <xdr:row>2</xdr:row>
      <xdr:rowOff>260350</xdr:rowOff>
    </xdr:from>
    <xdr:to>
      <xdr:col>7</xdr:col>
      <xdr:colOff>1275765</xdr:colOff>
      <xdr:row>2</xdr:row>
      <xdr:rowOff>812800</xdr:rowOff>
    </xdr:to>
    <xdr:pic>
      <xdr:nvPicPr>
        <xdr:cNvPr id="46" name="Picture 45">
          <a:extLst>
            <a:ext uri="{FF2B5EF4-FFF2-40B4-BE49-F238E27FC236}">
              <a16:creationId xmlns:a16="http://schemas.microsoft.com/office/drawing/2014/main" id="{28F79E96-78D8-4F15-A882-6A01D5E0E8A7}"/>
            </a:ext>
          </a:extLst>
        </xdr:cNvPr>
        <xdr:cNvPicPr>
          <a:picLocks noChangeAspect="1"/>
        </xdr:cNvPicPr>
      </xdr:nvPicPr>
      <xdr:blipFill>
        <a:blip xmlns:r="http://schemas.openxmlformats.org/officeDocument/2006/relationships" r:embed="rId9"/>
        <a:stretch>
          <a:fillRect/>
        </a:stretch>
      </xdr:blipFill>
      <xdr:spPr>
        <a:xfrm>
          <a:off x="20180301" y="825500"/>
          <a:ext cx="589964" cy="552450"/>
        </a:xfrm>
        <a:prstGeom prst="rect">
          <a:avLst/>
        </a:prstGeom>
      </xdr:spPr>
    </xdr:pic>
    <xdr:clientData/>
  </xdr:twoCellAnchor>
  <xdr:twoCellAnchor editAs="oneCell">
    <xdr:from>
      <xdr:col>7</xdr:col>
      <xdr:colOff>69850</xdr:colOff>
      <xdr:row>2</xdr:row>
      <xdr:rowOff>266699</xdr:rowOff>
    </xdr:from>
    <xdr:to>
      <xdr:col>7</xdr:col>
      <xdr:colOff>609687</xdr:colOff>
      <xdr:row>2</xdr:row>
      <xdr:rowOff>822959</xdr:rowOff>
    </xdr:to>
    <xdr:pic>
      <xdr:nvPicPr>
        <xdr:cNvPr id="47" name="Picture 46">
          <a:extLst>
            <a:ext uri="{FF2B5EF4-FFF2-40B4-BE49-F238E27FC236}">
              <a16:creationId xmlns:a16="http://schemas.microsoft.com/office/drawing/2014/main" id="{2DE3181F-0AFC-43E2-AA04-1486D4936B28}"/>
            </a:ext>
          </a:extLst>
        </xdr:cNvPr>
        <xdr:cNvPicPr>
          <a:picLocks noChangeAspect="1"/>
        </xdr:cNvPicPr>
      </xdr:nvPicPr>
      <xdr:blipFill>
        <a:blip xmlns:r="http://schemas.openxmlformats.org/officeDocument/2006/relationships" r:embed="rId10"/>
        <a:stretch>
          <a:fillRect/>
        </a:stretch>
      </xdr:blipFill>
      <xdr:spPr>
        <a:xfrm>
          <a:off x="19564350" y="831849"/>
          <a:ext cx="539837" cy="556260"/>
        </a:xfrm>
        <a:prstGeom prst="rect">
          <a:avLst/>
        </a:prstGeom>
      </xdr:spPr>
    </xdr:pic>
    <xdr:clientData/>
  </xdr:twoCellAnchor>
  <xdr:twoCellAnchor editAs="oneCell">
    <xdr:from>
      <xdr:col>6</xdr:col>
      <xdr:colOff>1758951</xdr:colOff>
      <xdr:row>3</xdr:row>
      <xdr:rowOff>6350</xdr:rowOff>
    </xdr:from>
    <xdr:to>
      <xdr:col>6</xdr:col>
      <xdr:colOff>2521867</xdr:colOff>
      <xdr:row>4</xdr:row>
      <xdr:rowOff>292100</xdr:rowOff>
    </xdr:to>
    <xdr:pic>
      <xdr:nvPicPr>
        <xdr:cNvPr id="48" name="Picture 47">
          <a:extLst>
            <a:ext uri="{FF2B5EF4-FFF2-40B4-BE49-F238E27FC236}">
              <a16:creationId xmlns:a16="http://schemas.microsoft.com/office/drawing/2014/main" id="{124D1A6D-3922-4E5E-B724-0C4481031E9B}"/>
            </a:ext>
          </a:extLst>
        </xdr:cNvPr>
        <xdr:cNvPicPr>
          <a:picLocks noChangeAspect="1"/>
        </xdr:cNvPicPr>
      </xdr:nvPicPr>
      <xdr:blipFill>
        <a:blip xmlns:r="http://schemas.openxmlformats.org/officeDocument/2006/relationships" r:embed="rId4"/>
        <a:stretch>
          <a:fillRect/>
        </a:stretch>
      </xdr:blipFill>
      <xdr:spPr>
        <a:xfrm>
          <a:off x="18491201" y="2787650"/>
          <a:ext cx="762916" cy="755650"/>
        </a:xfrm>
        <a:prstGeom prst="rect">
          <a:avLst/>
        </a:prstGeom>
      </xdr:spPr>
    </xdr:pic>
    <xdr:clientData/>
  </xdr:twoCellAnchor>
  <xdr:twoCellAnchor editAs="oneCell">
    <xdr:from>
      <xdr:col>7</xdr:col>
      <xdr:colOff>1739901</xdr:colOff>
      <xdr:row>3</xdr:row>
      <xdr:rowOff>50800</xdr:rowOff>
    </xdr:from>
    <xdr:to>
      <xdr:col>7</xdr:col>
      <xdr:colOff>2216150</xdr:colOff>
      <xdr:row>4</xdr:row>
      <xdr:rowOff>52613</xdr:rowOff>
    </xdr:to>
    <xdr:pic>
      <xdr:nvPicPr>
        <xdr:cNvPr id="49" name="Picture 48">
          <a:extLst>
            <a:ext uri="{FF2B5EF4-FFF2-40B4-BE49-F238E27FC236}">
              <a16:creationId xmlns:a16="http://schemas.microsoft.com/office/drawing/2014/main" id="{5D87EBD9-32B3-4151-9142-C8F394EC0018}"/>
            </a:ext>
          </a:extLst>
        </xdr:cNvPr>
        <xdr:cNvPicPr>
          <a:picLocks noChangeAspect="1"/>
        </xdr:cNvPicPr>
      </xdr:nvPicPr>
      <xdr:blipFill>
        <a:blip xmlns:r="http://schemas.openxmlformats.org/officeDocument/2006/relationships" r:embed="rId4"/>
        <a:stretch>
          <a:fillRect/>
        </a:stretch>
      </xdr:blipFill>
      <xdr:spPr>
        <a:xfrm>
          <a:off x="21234401" y="2832100"/>
          <a:ext cx="476249" cy="471713"/>
        </a:xfrm>
        <a:prstGeom prst="rect">
          <a:avLst/>
        </a:prstGeom>
      </xdr:spPr>
    </xdr:pic>
    <xdr:clientData/>
  </xdr:twoCellAnchor>
  <xdr:twoCellAnchor editAs="oneCell">
    <xdr:from>
      <xdr:col>7</xdr:col>
      <xdr:colOff>1676400</xdr:colOff>
      <xdr:row>15</xdr:row>
      <xdr:rowOff>146050</xdr:rowOff>
    </xdr:from>
    <xdr:to>
      <xdr:col>7</xdr:col>
      <xdr:colOff>2324099</xdr:colOff>
      <xdr:row>15</xdr:row>
      <xdr:rowOff>831849</xdr:rowOff>
    </xdr:to>
    <xdr:pic>
      <xdr:nvPicPr>
        <xdr:cNvPr id="2" name="Picture 1">
          <a:extLst>
            <a:ext uri="{FF2B5EF4-FFF2-40B4-BE49-F238E27FC236}">
              <a16:creationId xmlns:a16="http://schemas.microsoft.com/office/drawing/2014/main" id="{066AB1CE-0268-4745-B84E-89E51ECA8C5E}"/>
            </a:ext>
          </a:extLst>
        </xdr:cNvPr>
        <xdr:cNvPicPr>
          <a:picLocks noChangeAspect="1"/>
        </xdr:cNvPicPr>
      </xdr:nvPicPr>
      <xdr:blipFill>
        <a:blip xmlns:r="http://schemas.openxmlformats.org/officeDocument/2006/relationships" r:embed="rId9"/>
        <a:stretch>
          <a:fillRect/>
        </a:stretch>
      </xdr:blipFill>
      <xdr:spPr>
        <a:xfrm>
          <a:off x="21170900" y="21805900"/>
          <a:ext cx="647699" cy="685799"/>
        </a:xfrm>
        <a:prstGeom prst="rect">
          <a:avLst/>
        </a:prstGeom>
      </xdr:spPr>
    </xdr:pic>
    <xdr:clientData/>
  </xdr:twoCellAnchor>
  <xdr:twoCellAnchor editAs="oneCell">
    <xdr:from>
      <xdr:col>7</xdr:col>
      <xdr:colOff>139700</xdr:colOff>
      <xdr:row>15</xdr:row>
      <xdr:rowOff>158750</xdr:rowOff>
    </xdr:from>
    <xdr:to>
      <xdr:col>7</xdr:col>
      <xdr:colOff>860768</xdr:colOff>
      <xdr:row>15</xdr:row>
      <xdr:rowOff>806450</xdr:rowOff>
    </xdr:to>
    <xdr:pic>
      <xdr:nvPicPr>
        <xdr:cNvPr id="3" name="Picture 2">
          <a:extLst>
            <a:ext uri="{FF2B5EF4-FFF2-40B4-BE49-F238E27FC236}">
              <a16:creationId xmlns:a16="http://schemas.microsoft.com/office/drawing/2014/main" id="{AAC7CCF0-10ED-44C8-AD5E-2DC62F923AFD}"/>
            </a:ext>
          </a:extLst>
        </xdr:cNvPr>
        <xdr:cNvPicPr>
          <a:picLocks noChangeAspect="1"/>
        </xdr:cNvPicPr>
      </xdr:nvPicPr>
      <xdr:blipFill>
        <a:blip xmlns:r="http://schemas.openxmlformats.org/officeDocument/2006/relationships" r:embed="rId8"/>
        <a:stretch>
          <a:fillRect/>
        </a:stretch>
      </xdr:blipFill>
      <xdr:spPr>
        <a:xfrm>
          <a:off x="19634200" y="21818600"/>
          <a:ext cx="721068" cy="647700"/>
        </a:xfrm>
        <a:prstGeom prst="rect">
          <a:avLst/>
        </a:prstGeom>
      </xdr:spPr>
    </xdr:pic>
    <xdr:clientData/>
  </xdr:twoCellAnchor>
  <xdr:twoCellAnchor editAs="oneCell">
    <xdr:from>
      <xdr:col>7</xdr:col>
      <xdr:colOff>660400</xdr:colOff>
      <xdr:row>13</xdr:row>
      <xdr:rowOff>19050</xdr:rowOff>
    </xdr:from>
    <xdr:to>
      <xdr:col>7</xdr:col>
      <xdr:colOff>1329751</xdr:colOff>
      <xdr:row>13</xdr:row>
      <xdr:rowOff>508000</xdr:rowOff>
    </xdr:to>
    <xdr:pic>
      <xdr:nvPicPr>
        <xdr:cNvPr id="4" name="Picture 3">
          <a:extLst>
            <a:ext uri="{FF2B5EF4-FFF2-40B4-BE49-F238E27FC236}">
              <a16:creationId xmlns:a16="http://schemas.microsoft.com/office/drawing/2014/main" id="{0EE204AB-5E75-46AF-8BB3-1138FDD6C02E}"/>
            </a:ext>
          </a:extLst>
        </xdr:cNvPr>
        <xdr:cNvPicPr>
          <a:picLocks noChangeAspect="1"/>
        </xdr:cNvPicPr>
      </xdr:nvPicPr>
      <xdr:blipFill>
        <a:blip xmlns:r="http://schemas.openxmlformats.org/officeDocument/2006/relationships" r:embed="rId4"/>
        <a:stretch>
          <a:fillRect/>
        </a:stretch>
      </xdr:blipFill>
      <xdr:spPr>
        <a:xfrm>
          <a:off x="20154900" y="12966700"/>
          <a:ext cx="669351" cy="488950"/>
        </a:xfrm>
        <a:prstGeom prst="rect">
          <a:avLst/>
        </a:prstGeom>
      </xdr:spPr>
    </xdr:pic>
    <xdr:clientData/>
  </xdr:twoCellAnchor>
  <xdr:twoCellAnchor editAs="oneCell">
    <xdr:from>
      <xdr:col>7</xdr:col>
      <xdr:colOff>50800</xdr:colOff>
      <xdr:row>13</xdr:row>
      <xdr:rowOff>31750</xdr:rowOff>
    </xdr:from>
    <xdr:to>
      <xdr:col>7</xdr:col>
      <xdr:colOff>624636</xdr:colOff>
      <xdr:row>13</xdr:row>
      <xdr:rowOff>508374</xdr:rowOff>
    </xdr:to>
    <xdr:pic>
      <xdr:nvPicPr>
        <xdr:cNvPr id="5" name="Picture 4">
          <a:extLst>
            <a:ext uri="{FF2B5EF4-FFF2-40B4-BE49-F238E27FC236}">
              <a16:creationId xmlns:a16="http://schemas.microsoft.com/office/drawing/2014/main" id="{ABB9CCAC-79C5-4D17-945B-06DC5D078924}"/>
            </a:ext>
          </a:extLst>
        </xdr:cNvPr>
        <xdr:cNvPicPr>
          <a:picLocks noChangeAspect="1"/>
        </xdr:cNvPicPr>
      </xdr:nvPicPr>
      <xdr:blipFill>
        <a:blip xmlns:r="http://schemas.openxmlformats.org/officeDocument/2006/relationships" r:embed="rId5"/>
        <a:stretch>
          <a:fillRect/>
        </a:stretch>
      </xdr:blipFill>
      <xdr:spPr>
        <a:xfrm>
          <a:off x="19545300" y="12979400"/>
          <a:ext cx="573836" cy="476624"/>
        </a:xfrm>
        <a:prstGeom prst="rect">
          <a:avLst/>
        </a:prstGeom>
      </xdr:spPr>
    </xdr:pic>
    <xdr:clientData/>
  </xdr:twoCellAnchor>
  <xdr:twoCellAnchor editAs="oneCell">
    <xdr:from>
      <xdr:col>7</xdr:col>
      <xdr:colOff>920750</xdr:colOff>
      <xdr:row>15</xdr:row>
      <xdr:rowOff>146051</xdr:rowOff>
    </xdr:from>
    <xdr:to>
      <xdr:col>7</xdr:col>
      <xdr:colOff>1606550</xdr:colOff>
      <xdr:row>15</xdr:row>
      <xdr:rowOff>818663</xdr:rowOff>
    </xdr:to>
    <xdr:pic>
      <xdr:nvPicPr>
        <xdr:cNvPr id="6" name="Picture 5">
          <a:extLst>
            <a:ext uri="{FF2B5EF4-FFF2-40B4-BE49-F238E27FC236}">
              <a16:creationId xmlns:a16="http://schemas.microsoft.com/office/drawing/2014/main" id="{8C457F4C-E702-B65D-A433-13E16C6CFAC9}"/>
            </a:ext>
          </a:extLst>
        </xdr:cNvPr>
        <xdr:cNvPicPr>
          <a:picLocks noChangeAspect="1"/>
        </xdr:cNvPicPr>
      </xdr:nvPicPr>
      <xdr:blipFill>
        <a:blip xmlns:r="http://schemas.openxmlformats.org/officeDocument/2006/relationships" r:embed="rId11"/>
        <a:stretch>
          <a:fillRect/>
        </a:stretch>
      </xdr:blipFill>
      <xdr:spPr>
        <a:xfrm>
          <a:off x="20415250" y="21805901"/>
          <a:ext cx="685800" cy="672612"/>
        </a:xfrm>
        <a:prstGeom prst="rect">
          <a:avLst/>
        </a:prstGeom>
      </xdr:spPr>
    </xdr:pic>
    <xdr:clientData/>
  </xdr:twoCellAnchor>
  <xdr:twoCellAnchor editAs="oneCell">
    <xdr:from>
      <xdr:col>7</xdr:col>
      <xdr:colOff>145904</xdr:colOff>
      <xdr:row>16</xdr:row>
      <xdr:rowOff>95250</xdr:rowOff>
    </xdr:from>
    <xdr:to>
      <xdr:col>7</xdr:col>
      <xdr:colOff>895145</xdr:colOff>
      <xdr:row>16</xdr:row>
      <xdr:rowOff>889000</xdr:rowOff>
    </xdr:to>
    <xdr:pic>
      <xdr:nvPicPr>
        <xdr:cNvPr id="7" name="Picture 6">
          <a:extLst>
            <a:ext uri="{FF2B5EF4-FFF2-40B4-BE49-F238E27FC236}">
              <a16:creationId xmlns:a16="http://schemas.microsoft.com/office/drawing/2014/main" id="{8ACBAEAB-D061-4E72-9FA7-3C3B3EE273C0}"/>
            </a:ext>
          </a:extLst>
        </xdr:cNvPr>
        <xdr:cNvPicPr>
          <a:picLocks noChangeAspect="1"/>
        </xdr:cNvPicPr>
      </xdr:nvPicPr>
      <xdr:blipFill>
        <a:blip xmlns:r="http://schemas.openxmlformats.org/officeDocument/2006/relationships" r:embed="rId7"/>
        <a:stretch>
          <a:fillRect/>
        </a:stretch>
      </xdr:blipFill>
      <xdr:spPr>
        <a:xfrm>
          <a:off x="19640404" y="25260300"/>
          <a:ext cx="749241" cy="793750"/>
        </a:xfrm>
        <a:prstGeom prst="rect">
          <a:avLst/>
        </a:prstGeom>
      </xdr:spPr>
    </xdr:pic>
    <xdr:clientData/>
  </xdr:twoCellAnchor>
  <xdr:twoCellAnchor editAs="oneCell">
    <xdr:from>
      <xdr:col>7</xdr:col>
      <xdr:colOff>120505</xdr:colOff>
      <xdr:row>16</xdr:row>
      <xdr:rowOff>2025650</xdr:rowOff>
    </xdr:from>
    <xdr:to>
      <xdr:col>7</xdr:col>
      <xdr:colOff>907905</xdr:colOff>
      <xdr:row>16</xdr:row>
      <xdr:rowOff>2946400</xdr:rowOff>
    </xdr:to>
    <xdr:pic>
      <xdr:nvPicPr>
        <xdr:cNvPr id="50" name="Picture 49">
          <a:extLst>
            <a:ext uri="{FF2B5EF4-FFF2-40B4-BE49-F238E27FC236}">
              <a16:creationId xmlns:a16="http://schemas.microsoft.com/office/drawing/2014/main" id="{7799F7A7-E22B-4625-9CE3-5C108960B000}"/>
            </a:ext>
          </a:extLst>
        </xdr:cNvPr>
        <xdr:cNvPicPr>
          <a:picLocks noChangeAspect="1"/>
        </xdr:cNvPicPr>
      </xdr:nvPicPr>
      <xdr:blipFill>
        <a:blip xmlns:r="http://schemas.openxmlformats.org/officeDocument/2006/relationships" r:embed="rId9"/>
        <a:stretch>
          <a:fillRect/>
        </a:stretch>
      </xdr:blipFill>
      <xdr:spPr>
        <a:xfrm>
          <a:off x="19615005" y="27190700"/>
          <a:ext cx="787400" cy="920750"/>
        </a:xfrm>
        <a:prstGeom prst="rect">
          <a:avLst/>
        </a:prstGeom>
      </xdr:spPr>
    </xdr:pic>
    <xdr:clientData/>
  </xdr:twoCellAnchor>
  <xdr:twoCellAnchor editAs="oneCell">
    <xdr:from>
      <xdr:col>7</xdr:col>
      <xdr:colOff>1015854</xdr:colOff>
      <xdr:row>16</xdr:row>
      <xdr:rowOff>996950</xdr:rowOff>
    </xdr:from>
    <xdr:to>
      <xdr:col>7</xdr:col>
      <xdr:colOff>1822304</xdr:colOff>
      <xdr:row>16</xdr:row>
      <xdr:rowOff>1926216</xdr:rowOff>
    </xdr:to>
    <xdr:pic>
      <xdr:nvPicPr>
        <xdr:cNvPr id="51" name="Picture 50">
          <a:extLst>
            <a:ext uri="{FF2B5EF4-FFF2-40B4-BE49-F238E27FC236}">
              <a16:creationId xmlns:a16="http://schemas.microsoft.com/office/drawing/2014/main" id="{D2C88E62-DB44-42D0-AC8B-DA237C7E6DEE}"/>
            </a:ext>
          </a:extLst>
        </xdr:cNvPr>
        <xdr:cNvPicPr>
          <a:picLocks noChangeAspect="1"/>
        </xdr:cNvPicPr>
      </xdr:nvPicPr>
      <xdr:blipFill>
        <a:blip xmlns:r="http://schemas.openxmlformats.org/officeDocument/2006/relationships" r:embed="rId8"/>
        <a:stretch>
          <a:fillRect/>
        </a:stretch>
      </xdr:blipFill>
      <xdr:spPr>
        <a:xfrm>
          <a:off x="20510354" y="26162000"/>
          <a:ext cx="806450" cy="929266"/>
        </a:xfrm>
        <a:prstGeom prst="rect">
          <a:avLst/>
        </a:prstGeom>
      </xdr:spPr>
    </xdr:pic>
    <xdr:clientData/>
  </xdr:twoCellAnchor>
  <xdr:twoCellAnchor editAs="oneCell">
    <xdr:from>
      <xdr:col>7</xdr:col>
      <xdr:colOff>1917554</xdr:colOff>
      <xdr:row>16</xdr:row>
      <xdr:rowOff>984249</xdr:rowOff>
    </xdr:from>
    <xdr:to>
      <xdr:col>7</xdr:col>
      <xdr:colOff>2609850</xdr:colOff>
      <xdr:row>16</xdr:row>
      <xdr:rowOff>1911349</xdr:rowOff>
    </xdr:to>
    <xdr:pic>
      <xdr:nvPicPr>
        <xdr:cNvPr id="52" name="Picture 51">
          <a:extLst>
            <a:ext uri="{FF2B5EF4-FFF2-40B4-BE49-F238E27FC236}">
              <a16:creationId xmlns:a16="http://schemas.microsoft.com/office/drawing/2014/main" id="{717CD56E-E714-415D-9A35-E4BE7631AD5E}"/>
            </a:ext>
          </a:extLst>
        </xdr:cNvPr>
        <xdr:cNvPicPr>
          <a:picLocks noChangeAspect="1"/>
        </xdr:cNvPicPr>
      </xdr:nvPicPr>
      <xdr:blipFill>
        <a:blip xmlns:r="http://schemas.openxmlformats.org/officeDocument/2006/relationships" r:embed="rId10"/>
        <a:stretch>
          <a:fillRect/>
        </a:stretch>
      </xdr:blipFill>
      <xdr:spPr>
        <a:xfrm>
          <a:off x="21412054" y="26149299"/>
          <a:ext cx="692296" cy="927100"/>
        </a:xfrm>
        <a:prstGeom prst="rect">
          <a:avLst/>
        </a:prstGeom>
      </xdr:spPr>
    </xdr:pic>
    <xdr:clientData/>
  </xdr:twoCellAnchor>
  <xdr:twoCellAnchor editAs="oneCell">
    <xdr:from>
      <xdr:col>7</xdr:col>
      <xdr:colOff>139700</xdr:colOff>
      <xdr:row>16</xdr:row>
      <xdr:rowOff>1035050</xdr:rowOff>
    </xdr:from>
    <xdr:to>
      <xdr:col>7</xdr:col>
      <xdr:colOff>901700</xdr:colOff>
      <xdr:row>16</xdr:row>
      <xdr:rowOff>1949449</xdr:rowOff>
    </xdr:to>
    <xdr:pic>
      <xdr:nvPicPr>
        <xdr:cNvPr id="53" name="Picture 52">
          <a:extLst>
            <a:ext uri="{FF2B5EF4-FFF2-40B4-BE49-F238E27FC236}">
              <a16:creationId xmlns:a16="http://schemas.microsoft.com/office/drawing/2014/main" id="{F6AF455F-D5E7-4FAA-8D91-F2D197B7D3CD}"/>
            </a:ext>
          </a:extLst>
        </xdr:cNvPr>
        <xdr:cNvPicPr>
          <a:picLocks noChangeAspect="1"/>
        </xdr:cNvPicPr>
      </xdr:nvPicPr>
      <xdr:blipFill>
        <a:blip xmlns:r="http://schemas.openxmlformats.org/officeDocument/2006/relationships" r:embed="rId1"/>
        <a:stretch>
          <a:fillRect/>
        </a:stretch>
      </xdr:blipFill>
      <xdr:spPr>
        <a:xfrm>
          <a:off x="19634200" y="26200100"/>
          <a:ext cx="762000" cy="914399"/>
        </a:xfrm>
        <a:prstGeom prst="rect">
          <a:avLst/>
        </a:prstGeom>
      </xdr:spPr>
    </xdr:pic>
    <xdr:clientData/>
  </xdr:twoCellAnchor>
  <xdr:twoCellAnchor editAs="oneCell">
    <xdr:from>
      <xdr:col>7</xdr:col>
      <xdr:colOff>1015854</xdr:colOff>
      <xdr:row>16</xdr:row>
      <xdr:rowOff>69850</xdr:rowOff>
    </xdr:from>
    <xdr:to>
      <xdr:col>7</xdr:col>
      <xdr:colOff>1822304</xdr:colOff>
      <xdr:row>16</xdr:row>
      <xdr:rowOff>888999</xdr:rowOff>
    </xdr:to>
    <xdr:pic>
      <xdr:nvPicPr>
        <xdr:cNvPr id="54" name="Picture 53">
          <a:extLst>
            <a:ext uri="{FF2B5EF4-FFF2-40B4-BE49-F238E27FC236}">
              <a16:creationId xmlns:a16="http://schemas.microsoft.com/office/drawing/2014/main" id="{9AC51586-DB70-4CA6-A094-B764F05C21E2}"/>
            </a:ext>
          </a:extLst>
        </xdr:cNvPr>
        <xdr:cNvPicPr>
          <a:picLocks noChangeAspect="1"/>
        </xdr:cNvPicPr>
      </xdr:nvPicPr>
      <xdr:blipFill>
        <a:blip xmlns:r="http://schemas.openxmlformats.org/officeDocument/2006/relationships" r:embed="rId3"/>
        <a:stretch>
          <a:fillRect/>
        </a:stretch>
      </xdr:blipFill>
      <xdr:spPr>
        <a:xfrm>
          <a:off x="20510354" y="25234900"/>
          <a:ext cx="806450" cy="819149"/>
        </a:xfrm>
        <a:prstGeom prst="rect">
          <a:avLst/>
        </a:prstGeom>
      </xdr:spPr>
    </xdr:pic>
    <xdr:clientData/>
  </xdr:twoCellAnchor>
  <xdr:twoCellAnchor editAs="oneCell">
    <xdr:from>
      <xdr:col>7</xdr:col>
      <xdr:colOff>1517650</xdr:colOff>
      <xdr:row>17</xdr:row>
      <xdr:rowOff>190500</xdr:rowOff>
    </xdr:from>
    <xdr:to>
      <xdr:col>7</xdr:col>
      <xdr:colOff>2209946</xdr:colOff>
      <xdr:row>17</xdr:row>
      <xdr:rowOff>838200</xdr:rowOff>
    </xdr:to>
    <xdr:pic>
      <xdr:nvPicPr>
        <xdr:cNvPr id="55" name="Picture 54">
          <a:extLst>
            <a:ext uri="{FF2B5EF4-FFF2-40B4-BE49-F238E27FC236}">
              <a16:creationId xmlns:a16="http://schemas.microsoft.com/office/drawing/2014/main" id="{6DF838AB-BE6C-4B54-9109-A852C5740ECF}"/>
            </a:ext>
          </a:extLst>
        </xdr:cNvPr>
        <xdr:cNvPicPr>
          <a:picLocks noChangeAspect="1"/>
        </xdr:cNvPicPr>
      </xdr:nvPicPr>
      <xdr:blipFill>
        <a:blip xmlns:r="http://schemas.openxmlformats.org/officeDocument/2006/relationships" r:embed="rId10"/>
        <a:stretch>
          <a:fillRect/>
        </a:stretch>
      </xdr:blipFill>
      <xdr:spPr>
        <a:xfrm>
          <a:off x="21012150" y="30562550"/>
          <a:ext cx="692296" cy="647700"/>
        </a:xfrm>
        <a:prstGeom prst="rect">
          <a:avLst/>
        </a:prstGeom>
      </xdr:spPr>
    </xdr:pic>
    <xdr:clientData/>
  </xdr:twoCellAnchor>
  <xdr:twoCellAnchor editAs="oneCell">
    <xdr:from>
      <xdr:col>7</xdr:col>
      <xdr:colOff>31750</xdr:colOff>
      <xdr:row>17</xdr:row>
      <xdr:rowOff>165100</xdr:rowOff>
    </xdr:from>
    <xdr:to>
      <xdr:col>7</xdr:col>
      <xdr:colOff>622299</xdr:colOff>
      <xdr:row>17</xdr:row>
      <xdr:rowOff>825500</xdr:rowOff>
    </xdr:to>
    <xdr:pic>
      <xdr:nvPicPr>
        <xdr:cNvPr id="56" name="Picture 55">
          <a:extLst>
            <a:ext uri="{FF2B5EF4-FFF2-40B4-BE49-F238E27FC236}">
              <a16:creationId xmlns:a16="http://schemas.microsoft.com/office/drawing/2014/main" id="{B3925252-5C9F-48CF-A3E0-C7D6F2B65E01}"/>
            </a:ext>
          </a:extLst>
        </xdr:cNvPr>
        <xdr:cNvPicPr>
          <a:picLocks noChangeAspect="1"/>
        </xdr:cNvPicPr>
      </xdr:nvPicPr>
      <xdr:blipFill>
        <a:blip xmlns:r="http://schemas.openxmlformats.org/officeDocument/2006/relationships" r:embed="rId6"/>
        <a:stretch>
          <a:fillRect/>
        </a:stretch>
      </xdr:blipFill>
      <xdr:spPr>
        <a:xfrm>
          <a:off x="19526250" y="30537150"/>
          <a:ext cx="590549" cy="660400"/>
        </a:xfrm>
        <a:prstGeom prst="rect">
          <a:avLst/>
        </a:prstGeom>
      </xdr:spPr>
    </xdr:pic>
    <xdr:clientData/>
  </xdr:twoCellAnchor>
  <xdr:twoCellAnchor editAs="oneCell">
    <xdr:from>
      <xdr:col>7</xdr:col>
      <xdr:colOff>25399</xdr:colOff>
      <xdr:row>18</xdr:row>
      <xdr:rowOff>25400</xdr:rowOff>
    </xdr:from>
    <xdr:to>
      <xdr:col>7</xdr:col>
      <xdr:colOff>774640</xdr:colOff>
      <xdr:row>18</xdr:row>
      <xdr:rowOff>819150</xdr:rowOff>
    </xdr:to>
    <xdr:pic>
      <xdr:nvPicPr>
        <xdr:cNvPr id="57" name="Picture 56">
          <a:extLst>
            <a:ext uri="{FF2B5EF4-FFF2-40B4-BE49-F238E27FC236}">
              <a16:creationId xmlns:a16="http://schemas.microsoft.com/office/drawing/2014/main" id="{94AF5190-4BBC-412D-BD20-83BEC542CDAF}"/>
            </a:ext>
          </a:extLst>
        </xdr:cNvPr>
        <xdr:cNvPicPr>
          <a:picLocks noChangeAspect="1"/>
        </xdr:cNvPicPr>
      </xdr:nvPicPr>
      <xdr:blipFill>
        <a:blip xmlns:r="http://schemas.openxmlformats.org/officeDocument/2006/relationships" r:embed="rId7"/>
        <a:stretch>
          <a:fillRect/>
        </a:stretch>
      </xdr:blipFill>
      <xdr:spPr>
        <a:xfrm>
          <a:off x="19519899" y="33166050"/>
          <a:ext cx="749241" cy="793750"/>
        </a:xfrm>
        <a:prstGeom prst="rect">
          <a:avLst/>
        </a:prstGeom>
      </xdr:spPr>
    </xdr:pic>
    <xdr:clientData/>
  </xdr:twoCellAnchor>
  <xdr:twoCellAnchor editAs="oneCell">
    <xdr:from>
      <xdr:col>7</xdr:col>
      <xdr:colOff>0</xdr:colOff>
      <xdr:row>18</xdr:row>
      <xdr:rowOff>1955800</xdr:rowOff>
    </xdr:from>
    <xdr:to>
      <xdr:col>7</xdr:col>
      <xdr:colOff>787400</xdr:colOff>
      <xdr:row>18</xdr:row>
      <xdr:rowOff>2876550</xdr:rowOff>
    </xdr:to>
    <xdr:pic>
      <xdr:nvPicPr>
        <xdr:cNvPr id="58" name="Picture 57">
          <a:extLst>
            <a:ext uri="{FF2B5EF4-FFF2-40B4-BE49-F238E27FC236}">
              <a16:creationId xmlns:a16="http://schemas.microsoft.com/office/drawing/2014/main" id="{5438C5D5-225B-47B7-BC6A-099414E9BFAE}"/>
            </a:ext>
          </a:extLst>
        </xdr:cNvPr>
        <xdr:cNvPicPr>
          <a:picLocks noChangeAspect="1"/>
        </xdr:cNvPicPr>
      </xdr:nvPicPr>
      <xdr:blipFill>
        <a:blip xmlns:r="http://schemas.openxmlformats.org/officeDocument/2006/relationships" r:embed="rId9"/>
        <a:stretch>
          <a:fillRect/>
        </a:stretch>
      </xdr:blipFill>
      <xdr:spPr>
        <a:xfrm>
          <a:off x="19494500" y="35096450"/>
          <a:ext cx="787400" cy="920750"/>
        </a:xfrm>
        <a:prstGeom prst="rect">
          <a:avLst/>
        </a:prstGeom>
      </xdr:spPr>
    </xdr:pic>
    <xdr:clientData/>
  </xdr:twoCellAnchor>
  <xdr:twoCellAnchor editAs="oneCell">
    <xdr:from>
      <xdr:col>7</xdr:col>
      <xdr:colOff>895349</xdr:colOff>
      <xdr:row>18</xdr:row>
      <xdr:rowOff>927100</xdr:rowOff>
    </xdr:from>
    <xdr:to>
      <xdr:col>7</xdr:col>
      <xdr:colOff>1701799</xdr:colOff>
      <xdr:row>18</xdr:row>
      <xdr:rowOff>1856366</xdr:rowOff>
    </xdr:to>
    <xdr:pic>
      <xdr:nvPicPr>
        <xdr:cNvPr id="59" name="Picture 58">
          <a:extLst>
            <a:ext uri="{FF2B5EF4-FFF2-40B4-BE49-F238E27FC236}">
              <a16:creationId xmlns:a16="http://schemas.microsoft.com/office/drawing/2014/main" id="{0EBAA74B-BFD6-43AD-82B7-A8FB6F7905FB}"/>
            </a:ext>
          </a:extLst>
        </xdr:cNvPr>
        <xdr:cNvPicPr>
          <a:picLocks noChangeAspect="1"/>
        </xdr:cNvPicPr>
      </xdr:nvPicPr>
      <xdr:blipFill>
        <a:blip xmlns:r="http://schemas.openxmlformats.org/officeDocument/2006/relationships" r:embed="rId8"/>
        <a:stretch>
          <a:fillRect/>
        </a:stretch>
      </xdr:blipFill>
      <xdr:spPr>
        <a:xfrm>
          <a:off x="20389849" y="34067750"/>
          <a:ext cx="806450" cy="929266"/>
        </a:xfrm>
        <a:prstGeom prst="rect">
          <a:avLst/>
        </a:prstGeom>
      </xdr:spPr>
    </xdr:pic>
    <xdr:clientData/>
  </xdr:twoCellAnchor>
  <xdr:twoCellAnchor editAs="oneCell">
    <xdr:from>
      <xdr:col>7</xdr:col>
      <xdr:colOff>1797049</xdr:colOff>
      <xdr:row>18</xdr:row>
      <xdr:rowOff>914399</xdr:rowOff>
    </xdr:from>
    <xdr:to>
      <xdr:col>7</xdr:col>
      <xdr:colOff>2489345</xdr:colOff>
      <xdr:row>18</xdr:row>
      <xdr:rowOff>1841499</xdr:rowOff>
    </xdr:to>
    <xdr:pic>
      <xdr:nvPicPr>
        <xdr:cNvPr id="60" name="Picture 59">
          <a:extLst>
            <a:ext uri="{FF2B5EF4-FFF2-40B4-BE49-F238E27FC236}">
              <a16:creationId xmlns:a16="http://schemas.microsoft.com/office/drawing/2014/main" id="{60817035-6F8C-4884-A19C-2E0095A5F6CC}"/>
            </a:ext>
          </a:extLst>
        </xdr:cNvPr>
        <xdr:cNvPicPr>
          <a:picLocks noChangeAspect="1"/>
        </xdr:cNvPicPr>
      </xdr:nvPicPr>
      <xdr:blipFill>
        <a:blip xmlns:r="http://schemas.openxmlformats.org/officeDocument/2006/relationships" r:embed="rId10"/>
        <a:stretch>
          <a:fillRect/>
        </a:stretch>
      </xdr:blipFill>
      <xdr:spPr>
        <a:xfrm>
          <a:off x="21291549" y="34055049"/>
          <a:ext cx="692296" cy="927100"/>
        </a:xfrm>
        <a:prstGeom prst="rect">
          <a:avLst/>
        </a:prstGeom>
      </xdr:spPr>
    </xdr:pic>
    <xdr:clientData/>
  </xdr:twoCellAnchor>
  <xdr:twoCellAnchor editAs="oneCell">
    <xdr:from>
      <xdr:col>7</xdr:col>
      <xdr:colOff>19195</xdr:colOff>
      <xdr:row>18</xdr:row>
      <xdr:rowOff>965200</xdr:rowOff>
    </xdr:from>
    <xdr:to>
      <xdr:col>7</xdr:col>
      <xdr:colOff>781195</xdr:colOff>
      <xdr:row>18</xdr:row>
      <xdr:rowOff>1879599</xdr:rowOff>
    </xdr:to>
    <xdr:pic>
      <xdr:nvPicPr>
        <xdr:cNvPr id="61" name="Picture 60">
          <a:extLst>
            <a:ext uri="{FF2B5EF4-FFF2-40B4-BE49-F238E27FC236}">
              <a16:creationId xmlns:a16="http://schemas.microsoft.com/office/drawing/2014/main" id="{785FD0B0-A6C7-4CBA-B0D2-C51EE5FD685B}"/>
            </a:ext>
          </a:extLst>
        </xdr:cNvPr>
        <xdr:cNvPicPr>
          <a:picLocks noChangeAspect="1"/>
        </xdr:cNvPicPr>
      </xdr:nvPicPr>
      <xdr:blipFill>
        <a:blip xmlns:r="http://schemas.openxmlformats.org/officeDocument/2006/relationships" r:embed="rId1"/>
        <a:stretch>
          <a:fillRect/>
        </a:stretch>
      </xdr:blipFill>
      <xdr:spPr>
        <a:xfrm>
          <a:off x="19513695" y="34105850"/>
          <a:ext cx="762000" cy="914399"/>
        </a:xfrm>
        <a:prstGeom prst="rect">
          <a:avLst/>
        </a:prstGeom>
      </xdr:spPr>
    </xdr:pic>
    <xdr:clientData/>
  </xdr:twoCellAnchor>
  <xdr:twoCellAnchor editAs="oneCell">
    <xdr:from>
      <xdr:col>7</xdr:col>
      <xdr:colOff>895349</xdr:colOff>
      <xdr:row>18</xdr:row>
      <xdr:rowOff>0</xdr:rowOff>
    </xdr:from>
    <xdr:to>
      <xdr:col>7</xdr:col>
      <xdr:colOff>1701799</xdr:colOff>
      <xdr:row>18</xdr:row>
      <xdr:rowOff>819149</xdr:rowOff>
    </xdr:to>
    <xdr:pic>
      <xdr:nvPicPr>
        <xdr:cNvPr id="62" name="Picture 61">
          <a:extLst>
            <a:ext uri="{FF2B5EF4-FFF2-40B4-BE49-F238E27FC236}">
              <a16:creationId xmlns:a16="http://schemas.microsoft.com/office/drawing/2014/main" id="{0F34EB7E-3256-4237-B553-A1592DE7E7CA}"/>
            </a:ext>
          </a:extLst>
        </xdr:cNvPr>
        <xdr:cNvPicPr>
          <a:picLocks noChangeAspect="1"/>
        </xdr:cNvPicPr>
      </xdr:nvPicPr>
      <xdr:blipFill>
        <a:blip xmlns:r="http://schemas.openxmlformats.org/officeDocument/2006/relationships" r:embed="rId3"/>
        <a:stretch>
          <a:fillRect/>
        </a:stretch>
      </xdr:blipFill>
      <xdr:spPr>
        <a:xfrm>
          <a:off x="20389849" y="33140650"/>
          <a:ext cx="806450" cy="8191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1F058-52FA-4C1A-8F40-CE47A8DEF57A}">
  <dimension ref="A1:O56"/>
  <sheetViews>
    <sheetView tabSelected="1" workbookViewId="0">
      <selection activeCell="A2" sqref="A2"/>
    </sheetView>
  </sheetViews>
  <sheetFormatPr defaultColWidth="23.36328125" defaultRowHeight="14.5" x14ac:dyDescent="0.35"/>
  <cols>
    <col min="1" max="1" width="4.81640625" customWidth="1"/>
    <col min="2" max="2" width="17.7265625" customWidth="1"/>
    <col min="3" max="3" width="57.26953125" customWidth="1"/>
    <col min="4" max="4" width="20.81640625" customWidth="1"/>
    <col min="6" max="6" width="30.54296875" style="6" customWidth="1"/>
    <col min="7" max="7" width="55.08984375" style="6" customWidth="1"/>
    <col min="8" max="8" width="69.1796875" style="6" customWidth="1"/>
    <col min="9" max="9" width="78.90625" style="6" customWidth="1"/>
    <col min="10" max="10" width="89.1796875" style="6" customWidth="1"/>
    <col min="11" max="11" width="41.26953125" style="6" customWidth="1"/>
    <col min="12" max="12" width="88.26953125" style="6" customWidth="1"/>
    <col min="13" max="13" width="79.81640625" style="6" customWidth="1"/>
    <col min="14" max="16384" width="23.36328125" style="6"/>
  </cols>
  <sheetData>
    <row r="1" spans="2:13" customFormat="1" ht="15" thickBot="1" x14ac:dyDescent="0.4"/>
    <row r="2" spans="2:13" customFormat="1" ht="16" thickBot="1" x14ac:dyDescent="0.4">
      <c r="B2" s="13" t="s">
        <v>0</v>
      </c>
      <c r="C2" s="14" t="s">
        <v>1</v>
      </c>
      <c r="D2" s="15" t="s">
        <v>27</v>
      </c>
      <c r="E2" s="16" t="s">
        <v>26</v>
      </c>
      <c r="F2" s="15" t="s">
        <v>28</v>
      </c>
      <c r="G2" s="17" t="s">
        <v>29</v>
      </c>
      <c r="H2" s="17" t="s">
        <v>30</v>
      </c>
      <c r="I2" s="17" t="s">
        <v>31</v>
      </c>
      <c r="J2" s="16" t="s">
        <v>45</v>
      </c>
      <c r="K2" s="15" t="s">
        <v>42</v>
      </c>
      <c r="L2" s="16" t="s">
        <v>43</v>
      </c>
      <c r="M2" s="16" t="s">
        <v>284</v>
      </c>
    </row>
    <row r="3" spans="2:13" customFormat="1" ht="16" thickBot="1" x14ac:dyDescent="0.4">
      <c r="B3" s="49" t="s">
        <v>2</v>
      </c>
      <c r="C3" s="50"/>
      <c r="D3" s="51"/>
      <c r="E3" s="52"/>
      <c r="F3" s="53"/>
      <c r="G3" s="54"/>
      <c r="H3" s="54"/>
      <c r="I3" s="54"/>
      <c r="J3" s="55"/>
      <c r="K3" s="53"/>
      <c r="L3" s="55"/>
      <c r="M3" s="55"/>
    </row>
    <row r="4" spans="2:13" customFormat="1" ht="16" thickBot="1" x14ac:dyDescent="0.4">
      <c r="B4" s="32">
        <v>1</v>
      </c>
      <c r="C4" s="14" t="s">
        <v>3</v>
      </c>
      <c r="D4" s="21"/>
      <c r="E4" s="33"/>
      <c r="F4" s="46"/>
      <c r="G4" s="47"/>
      <c r="H4" s="47"/>
      <c r="I4" s="47"/>
      <c r="J4" s="48"/>
      <c r="K4" s="46"/>
      <c r="L4" s="48"/>
      <c r="M4" s="48"/>
    </row>
    <row r="5" spans="2:13" ht="160" thickBot="1" x14ac:dyDescent="0.4">
      <c r="B5" s="34">
        <v>1.1000000000000001</v>
      </c>
      <c r="C5" s="3" t="s">
        <v>130</v>
      </c>
      <c r="D5" s="35" t="s">
        <v>35</v>
      </c>
      <c r="E5" s="36" t="s">
        <v>131</v>
      </c>
      <c r="F5" s="37" t="s">
        <v>44</v>
      </c>
      <c r="G5" s="38" t="s">
        <v>132</v>
      </c>
      <c r="H5" s="38" t="s">
        <v>133</v>
      </c>
      <c r="I5" s="38" t="s">
        <v>134</v>
      </c>
      <c r="J5" s="39" t="s">
        <v>135</v>
      </c>
      <c r="K5" s="40"/>
      <c r="L5" s="39" t="s">
        <v>91</v>
      </c>
      <c r="M5" s="39" t="s">
        <v>285</v>
      </c>
    </row>
    <row r="6" spans="2:13" ht="16" thickBot="1" x14ac:dyDescent="0.4">
      <c r="B6" s="32">
        <v>2</v>
      </c>
      <c r="C6" s="14" t="s">
        <v>4</v>
      </c>
      <c r="D6" s="21"/>
      <c r="E6" s="33"/>
      <c r="F6" s="23"/>
      <c r="G6" s="24"/>
      <c r="H6" s="24"/>
      <c r="I6" s="24"/>
      <c r="J6" s="25"/>
      <c r="K6" s="23"/>
      <c r="L6" s="25"/>
      <c r="M6" s="25"/>
    </row>
    <row r="7" spans="2:13" ht="160" thickBot="1" x14ac:dyDescent="0.4">
      <c r="B7" s="34">
        <v>2.1</v>
      </c>
      <c r="C7" s="3" t="s">
        <v>5</v>
      </c>
      <c r="D7" s="35" t="s">
        <v>35</v>
      </c>
      <c r="E7" s="36" t="s">
        <v>136</v>
      </c>
      <c r="F7" s="37" t="s">
        <v>46</v>
      </c>
      <c r="G7" s="38" t="s">
        <v>47</v>
      </c>
      <c r="H7" s="38" t="s">
        <v>48</v>
      </c>
      <c r="I7" s="38" t="s">
        <v>137</v>
      </c>
      <c r="J7" s="39" t="s">
        <v>138</v>
      </c>
      <c r="K7" s="40"/>
      <c r="L7" s="39" t="s">
        <v>91</v>
      </c>
      <c r="M7" s="39" t="s">
        <v>286</v>
      </c>
    </row>
    <row r="8" spans="2:13" ht="16" thickBot="1" x14ac:dyDescent="0.4">
      <c r="B8" s="32">
        <v>3</v>
      </c>
      <c r="C8" s="14" t="s">
        <v>21</v>
      </c>
      <c r="D8" s="21"/>
      <c r="E8" s="33"/>
      <c r="F8" s="23"/>
      <c r="G8" s="24"/>
      <c r="H8" s="24"/>
      <c r="I8" s="24"/>
      <c r="J8" s="25"/>
      <c r="K8" s="23"/>
      <c r="L8" s="25"/>
      <c r="M8" s="25"/>
    </row>
    <row r="9" spans="2:13" ht="131" thickBot="1" x14ac:dyDescent="0.4">
      <c r="B9" s="34">
        <v>3.1</v>
      </c>
      <c r="C9" s="3" t="s">
        <v>22</v>
      </c>
      <c r="D9" s="35" t="s">
        <v>41</v>
      </c>
      <c r="E9" s="36" t="s">
        <v>23</v>
      </c>
      <c r="F9" s="37" t="s">
        <v>64</v>
      </c>
      <c r="G9" s="38" t="s">
        <v>67</v>
      </c>
      <c r="H9" s="38" t="s">
        <v>68</v>
      </c>
      <c r="I9" s="38" t="s">
        <v>142</v>
      </c>
      <c r="J9" s="39" t="s">
        <v>141</v>
      </c>
      <c r="K9" s="40"/>
      <c r="L9" s="39" t="s">
        <v>271</v>
      </c>
      <c r="M9" s="39" t="s">
        <v>287</v>
      </c>
    </row>
    <row r="10" spans="2:13" ht="15" thickBot="1" x14ac:dyDescent="0.4">
      <c r="B10" s="32">
        <v>4</v>
      </c>
      <c r="C10" s="78" t="s">
        <v>143</v>
      </c>
      <c r="D10" s="44"/>
      <c r="E10" s="33"/>
      <c r="F10" s="74"/>
      <c r="G10" s="75"/>
      <c r="H10" s="75"/>
      <c r="I10" s="75"/>
      <c r="J10" s="76"/>
      <c r="K10" s="23"/>
      <c r="L10" s="76"/>
      <c r="M10" s="76"/>
    </row>
    <row r="11" spans="2:13" ht="131" thickBot="1" x14ac:dyDescent="0.4">
      <c r="B11" s="72">
        <v>4.0999999999999996</v>
      </c>
      <c r="C11" s="73" t="s">
        <v>145</v>
      </c>
      <c r="D11" s="44" t="s">
        <v>146</v>
      </c>
      <c r="E11" s="33" t="s">
        <v>147</v>
      </c>
      <c r="F11" s="74" t="s">
        <v>64</v>
      </c>
      <c r="G11" s="75" t="s">
        <v>148</v>
      </c>
      <c r="H11" s="75" t="s">
        <v>156</v>
      </c>
      <c r="I11" s="75" t="s">
        <v>150</v>
      </c>
      <c r="J11" s="76" t="s">
        <v>149</v>
      </c>
      <c r="K11" s="23"/>
      <c r="L11" s="76" t="s">
        <v>99</v>
      </c>
      <c r="M11" s="76" t="s">
        <v>288</v>
      </c>
    </row>
    <row r="12" spans="2:13" ht="15" thickBot="1" x14ac:dyDescent="0.4">
      <c r="B12" s="77">
        <v>5</v>
      </c>
      <c r="C12" s="79" t="s">
        <v>144</v>
      </c>
      <c r="D12" s="26"/>
      <c r="E12" s="27"/>
      <c r="F12" s="28"/>
      <c r="G12" s="29"/>
      <c r="H12" s="29"/>
      <c r="I12" s="29"/>
      <c r="J12" s="30"/>
      <c r="K12" s="31"/>
      <c r="L12" s="30"/>
      <c r="M12" s="30"/>
    </row>
    <row r="13" spans="2:13" ht="392" thickBot="1" x14ac:dyDescent="0.4">
      <c r="B13" s="1">
        <v>5.0999999999999996</v>
      </c>
      <c r="C13" s="2" t="s">
        <v>153</v>
      </c>
      <c r="D13" s="26" t="s">
        <v>154</v>
      </c>
      <c r="E13" s="27" t="s">
        <v>155</v>
      </c>
      <c r="F13" s="28" t="s">
        <v>64</v>
      </c>
      <c r="G13" s="75" t="s">
        <v>157</v>
      </c>
      <c r="H13" s="75" t="s">
        <v>158</v>
      </c>
      <c r="I13" s="29" t="s">
        <v>151</v>
      </c>
      <c r="J13" s="30" t="s">
        <v>152</v>
      </c>
      <c r="K13" s="31"/>
      <c r="L13" s="30" t="s">
        <v>272</v>
      </c>
      <c r="M13" s="30" t="s">
        <v>289</v>
      </c>
    </row>
    <row r="14" spans="2:13" ht="16" thickBot="1" x14ac:dyDescent="0.4">
      <c r="B14" s="32">
        <v>6</v>
      </c>
      <c r="C14" s="14" t="s">
        <v>159</v>
      </c>
      <c r="D14" s="21"/>
      <c r="E14" s="33"/>
      <c r="F14" s="23"/>
      <c r="G14" s="24"/>
      <c r="H14" s="24"/>
      <c r="I14" s="24"/>
      <c r="J14" s="25"/>
      <c r="K14" s="23"/>
      <c r="L14" s="25"/>
      <c r="M14" s="25"/>
    </row>
    <row r="15" spans="2:13" ht="160" thickBot="1" x14ac:dyDescent="0.4">
      <c r="B15" s="69">
        <v>6.1</v>
      </c>
      <c r="C15" s="71" t="s">
        <v>160</v>
      </c>
      <c r="D15" s="68" t="s">
        <v>161</v>
      </c>
      <c r="E15" s="70" t="s">
        <v>162</v>
      </c>
      <c r="F15" s="65" t="s">
        <v>54</v>
      </c>
      <c r="G15" s="66" t="s">
        <v>163</v>
      </c>
      <c r="H15" s="66" t="s">
        <v>164</v>
      </c>
      <c r="I15" s="66" t="s">
        <v>165</v>
      </c>
      <c r="J15" s="67" t="s">
        <v>166</v>
      </c>
      <c r="K15" s="64"/>
      <c r="L15" s="63" t="s">
        <v>98</v>
      </c>
      <c r="M15" s="105" t="s">
        <v>98</v>
      </c>
    </row>
    <row r="16" spans="2:13" ht="16" thickBot="1" x14ac:dyDescent="0.4">
      <c r="B16" s="32">
        <v>7</v>
      </c>
      <c r="C16" s="14" t="s">
        <v>6</v>
      </c>
      <c r="D16" s="21"/>
      <c r="E16" s="22"/>
      <c r="F16" s="23"/>
      <c r="G16" s="24"/>
      <c r="H16" s="24"/>
      <c r="I16" s="24"/>
      <c r="J16" s="25"/>
      <c r="K16" s="23"/>
      <c r="L16" s="25"/>
      <c r="M16" s="25"/>
    </row>
    <row r="17" spans="2:13" ht="131" thickBot="1" x14ac:dyDescent="0.4">
      <c r="B17" s="34">
        <v>7.1</v>
      </c>
      <c r="C17" s="3" t="s">
        <v>25</v>
      </c>
      <c r="D17" s="35" t="s">
        <v>36</v>
      </c>
      <c r="E17" s="36" t="s">
        <v>139</v>
      </c>
      <c r="F17" s="37" t="s">
        <v>49</v>
      </c>
      <c r="G17" s="38" t="s">
        <v>50</v>
      </c>
      <c r="H17" s="38" t="s">
        <v>140</v>
      </c>
      <c r="I17" s="38" t="s">
        <v>281</v>
      </c>
      <c r="J17" s="39" t="s">
        <v>51</v>
      </c>
      <c r="K17" s="40"/>
      <c r="L17" s="39" t="s">
        <v>92</v>
      </c>
      <c r="M17" s="39" t="s">
        <v>290</v>
      </c>
    </row>
    <row r="18" spans="2:13" ht="16" thickBot="1" x14ac:dyDescent="0.4">
      <c r="B18" s="56" t="s">
        <v>7</v>
      </c>
      <c r="C18" s="57"/>
      <c r="D18" s="58"/>
      <c r="E18" s="59"/>
      <c r="F18" s="60"/>
      <c r="G18" s="61"/>
      <c r="H18" s="61"/>
      <c r="I18" s="61"/>
      <c r="J18" s="62"/>
      <c r="K18" s="60"/>
      <c r="L18" s="62"/>
      <c r="M18" s="62"/>
    </row>
    <row r="19" spans="2:13" ht="16" thickBot="1" x14ac:dyDescent="0.4">
      <c r="B19" s="32">
        <v>1</v>
      </c>
      <c r="C19" s="14" t="s">
        <v>8</v>
      </c>
      <c r="D19" s="21"/>
      <c r="E19" s="22"/>
      <c r="F19" s="23"/>
      <c r="G19" s="24"/>
      <c r="H19" s="24"/>
      <c r="I19" s="24"/>
      <c r="J19" s="25"/>
      <c r="K19" s="23"/>
      <c r="L19" s="25"/>
      <c r="M19" s="25"/>
    </row>
    <row r="20" spans="2:13" ht="54.5" customHeight="1" x14ac:dyDescent="0.35">
      <c r="B20" s="108">
        <v>1.1000000000000001</v>
      </c>
      <c r="C20" s="41" t="s">
        <v>9</v>
      </c>
      <c r="D20" s="111" t="s">
        <v>37</v>
      </c>
      <c r="E20" s="18" t="s">
        <v>169</v>
      </c>
      <c r="F20" s="117" t="s">
        <v>52</v>
      </c>
      <c r="G20" s="120" t="s">
        <v>53</v>
      </c>
      <c r="H20" s="120" t="s">
        <v>171</v>
      </c>
      <c r="I20" s="120" t="s">
        <v>173</v>
      </c>
      <c r="J20" s="123" t="s">
        <v>172</v>
      </c>
      <c r="K20" s="128"/>
      <c r="L20" s="130" t="s">
        <v>93</v>
      </c>
      <c r="M20" s="130" t="s">
        <v>291</v>
      </c>
    </row>
    <row r="21" spans="2:13" ht="27.5" x14ac:dyDescent="0.35">
      <c r="B21" s="109"/>
      <c r="C21" s="12" t="s">
        <v>10</v>
      </c>
      <c r="D21" s="116"/>
      <c r="E21" s="115" t="s">
        <v>170</v>
      </c>
      <c r="F21" s="118"/>
      <c r="G21" s="121"/>
      <c r="H21" s="121"/>
      <c r="I21" s="121"/>
      <c r="J21" s="124"/>
      <c r="K21" s="135"/>
      <c r="L21" s="136"/>
      <c r="M21" s="136"/>
    </row>
    <row r="22" spans="2:13" ht="29" x14ac:dyDescent="0.35">
      <c r="B22" s="109"/>
      <c r="C22" s="12" t="s">
        <v>11</v>
      </c>
      <c r="D22" s="116"/>
      <c r="E22" s="115"/>
      <c r="F22" s="118"/>
      <c r="G22" s="121"/>
      <c r="H22" s="121"/>
      <c r="I22" s="121"/>
      <c r="J22" s="124"/>
      <c r="K22" s="135"/>
      <c r="L22" s="136"/>
      <c r="M22" s="136"/>
    </row>
    <row r="23" spans="2:13" ht="26" x14ac:dyDescent="0.35">
      <c r="B23" s="109"/>
      <c r="C23" s="12" t="s">
        <v>12</v>
      </c>
      <c r="D23" s="116"/>
      <c r="E23" s="115"/>
      <c r="F23" s="118"/>
      <c r="G23" s="121"/>
      <c r="H23" s="121"/>
      <c r="I23" s="121"/>
      <c r="J23" s="124"/>
      <c r="K23" s="135"/>
      <c r="L23" s="136"/>
      <c r="M23" s="136"/>
    </row>
    <row r="24" spans="2:13" ht="26.5" thickBot="1" x14ac:dyDescent="0.4">
      <c r="B24" s="110"/>
      <c r="C24" s="45" t="s">
        <v>13</v>
      </c>
      <c r="D24" s="112"/>
      <c r="E24" s="107"/>
      <c r="F24" s="119"/>
      <c r="G24" s="122"/>
      <c r="H24" s="122"/>
      <c r="I24" s="122"/>
      <c r="J24" s="125"/>
      <c r="K24" s="129"/>
      <c r="L24" s="131"/>
      <c r="M24" s="131"/>
    </row>
    <row r="25" spans="2:13" ht="47" thickBot="1" x14ac:dyDescent="0.4">
      <c r="B25" s="32">
        <v>2</v>
      </c>
      <c r="C25" s="14" t="s">
        <v>188</v>
      </c>
      <c r="D25" s="21"/>
      <c r="E25" s="33"/>
      <c r="F25" s="23"/>
      <c r="G25" s="24"/>
      <c r="H25" s="24"/>
      <c r="I25" s="24"/>
      <c r="J25" s="25"/>
      <c r="K25" s="23"/>
      <c r="L25" s="25"/>
      <c r="M25" s="25"/>
    </row>
    <row r="26" spans="2:13" ht="131" thickBot="1" x14ac:dyDescent="0.4">
      <c r="B26" s="34">
        <v>2.1</v>
      </c>
      <c r="C26" s="3" t="s">
        <v>184</v>
      </c>
      <c r="D26" s="35" t="s">
        <v>185</v>
      </c>
      <c r="E26" s="36" t="s">
        <v>189</v>
      </c>
      <c r="F26" s="37" t="s">
        <v>186</v>
      </c>
      <c r="G26" s="38" t="s">
        <v>187</v>
      </c>
      <c r="H26" s="38" t="s">
        <v>190</v>
      </c>
      <c r="I26" s="4" t="s">
        <v>191</v>
      </c>
      <c r="J26" s="39" t="s">
        <v>192</v>
      </c>
      <c r="K26" s="40"/>
      <c r="L26" s="39" t="s">
        <v>94</v>
      </c>
      <c r="M26" s="39" t="s">
        <v>292</v>
      </c>
    </row>
    <row r="27" spans="2:13" ht="16" thickBot="1" x14ac:dyDescent="0.4">
      <c r="B27" s="32">
        <v>3</v>
      </c>
      <c r="C27" s="14" t="s">
        <v>14</v>
      </c>
      <c r="D27" s="21"/>
      <c r="E27" s="22"/>
      <c r="F27" s="23"/>
      <c r="G27" s="24"/>
      <c r="H27" s="24"/>
      <c r="I27" s="24"/>
      <c r="J27" s="25"/>
      <c r="K27" s="23"/>
      <c r="L27" s="25"/>
      <c r="M27" s="25"/>
    </row>
    <row r="28" spans="2:13" ht="49.5" customHeight="1" x14ac:dyDescent="0.35">
      <c r="B28" s="108">
        <v>3.1</v>
      </c>
      <c r="C28" s="41" t="s">
        <v>15</v>
      </c>
      <c r="D28" s="111" t="s">
        <v>37</v>
      </c>
      <c r="E28" s="106" t="s">
        <v>167</v>
      </c>
      <c r="F28" s="126" t="s">
        <v>54</v>
      </c>
      <c r="G28" s="120" t="s">
        <v>55</v>
      </c>
      <c r="H28" s="120" t="s">
        <v>56</v>
      </c>
      <c r="I28" s="120" t="s">
        <v>168</v>
      </c>
      <c r="J28" s="123" t="s">
        <v>57</v>
      </c>
      <c r="K28" s="133"/>
      <c r="L28" s="130" t="s">
        <v>93</v>
      </c>
      <c r="M28" s="130" t="s">
        <v>293</v>
      </c>
    </row>
    <row r="29" spans="2:13" ht="85.5" customHeight="1" thickBot="1" x14ac:dyDescent="0.4">
      <c r="B29" s="110"/>
      <c r="C29" s="19" t="s">
        <v>16</v>
      </c>
      <c r="D29" s="112"/>
      <c r="E29" s="107"/>
      <c r="F29" s="119"/>
      <c r="G29" s="122"/>
      <c r="H29" s="122"/>
      <c r="I29" s="127"/>
      <c r="J29" s="125"/>
      <c r="K29" s="134"/>
      <c r="L29" s="131"/>
      <c r="M29" s="131"/>
    </row>
    <row r="30" spans="2:13" ht="16" thickBot="1" x14ac:dyDescent="0.4">
      <c r="B30" s="32">
        <v>4</v>
      </c>
      <c r="C30" s="43" t="s">
        <v>33</v>
      </c>
      <c r="D30" s="44"/>
      <c r="E30" s="33"/>
      <c r="F30" s="23"/>
      <c r="G30" s="24"/>
      <c r="H30" s="24"/>
      <c r="I30" s="24"/>
      <c r="J30" s="25"/>
      <c r="K30" s="23"/>
      <c r="L30" s="25"/>
      <c r="M30" s="25"/>
    </row>
    <row r="31" spans="2:13" ht="392" thickBot="1" x14ac:dyDescent="0.4">
      <c r="B31" s="34">
        <v>4.0999999999999996</v>
      </c>
      <c r="C31" s="3" t="s">
        <v>34</v>
      </c>
      <c r="D31" s="35" t="s">
        <v>38</v>
      </c>
      <c r="E31" s="36" t="s">
        <v>260</v>
      </c>
      <c r="F31" s="37" t="s">
        <v>58</v>
      </c>
      <c r="G31" s="38" t="s">
        <v>59</v>
      </c>
      <c r="H31" s="38" t="s">
        <v>60</v>
      </c>
      <c r="I31" s="38" t="s">
        <v>211</v>
      </c>
      <c r="J31" s="39" t="s">
        <v>270</v>
      </c>
      <c r="K31" s="40"/>
      <c r="L31" s="39" t="s">
        <v>95</v>
      </c>
      <c r="M31" s="39" t="s">
        <v>294</v>
      </c>
    </row>
    <row r="32" spans="2:13" ht="31.5" thickBot="1" x14ac:dyDescent="0.4">
      <c r="B32" s="56" t="s">
        <v>17</v>
      </c>
      <c r="C32" s="57"/>
      <c r="D32" s="58"/>
      <c r="E32" s="59"/>
      <c r="F32" s="60"/>
      <c r="G32" s="61"/>
      <c r="H32" s="61"/>
      <c r="I32" s="61"/>
      <c r="J32" s="62"/>
      <c r="K32" s="60"/>
      <c r="L32" s="62"/>
      <c r="M32" s="62"/>
    </row>
    <row r="33" spans="2:15" ht="16" thickBot="1" x14ac:dyDescent="0.4">
      <c r="B33" s="32">
        <v>1</v>
      </c>
      <c r="C33" s="14" t="s">
        <v>18</v>
      </c>
      <c r="D33" s="21"/>
      <c r="E33" s="33"/>
      <c r="F33" s="23"/>
      <c r="G33" s="24"/>
      <c r="H33" s="24"/>
      <c r="I33" s="24"/>
      <c r="J33" s="25"/>
      <c r="K33" s="23"/>
      <c r="L33" s="25"/>
      <c r="M33" s="25"/>
    </row>
    <row r="34" spans="2:15" ht="232.5" thickBot="1" x14ac:dyDescent="0.4">
      <c r="B34" s="34">
        <v>1.1000000000000001</v>
      </c>
      <c r="C34" s="3" t="s">
        <v>19</v>
      </c>
      <c r="D34" s="35" t="s">
        <v>39</v>
      </c>
      <c r="E34" s="36" t="s">
        <v>174</v>
      </c>
      <c r="F34" s="37" t="s">
        <v>61</v>
      </c>
      <c r="G34" s="38" t="s">
        <v>62</v>
      </c>
      <c r="H34" s="38" t="s">
        <v>175</v>
      </c>
      <c r="I34" s="38" t="s">
        <v>176</v>
      </c>
      <c r="J34" s="39" t="s">
        <v>63</v>
      </c>
      <c r="K34" s="40"/>
      <c r="L34" s="39" t="s">
        <v>96</v>
      </c>
      <c r="M34" s="39" t="s">
        <v>295</v>
      </c>
    </row>
    <row r="35" spans="2:15" ht="15" thickBot="1" x14ac:dyDescent="0.4">
      <c r="B35" s="32">
        <v>2</v>
      </c>
      <c r="C35" s="78" t="s">
        <v>177</v>
      </c>
      <c r="D35" s="44"/>
      <c r="E35" s="33"/>
      <c r="F35" s="74"/>
      <c r="G35" s="75"/>
      <c r="H35" s="75"/>
      <c r="I35" s="75"/>
      <c r="J35" s="76"/>
      <c r="K35" s="23"/>
      <c r="L35" s="76"/>
      <c r="M35" s="76"/>
    </row>
    <row r="36" spans="2:15" ht="261.5" thickBot="1" x14ac:dyDescent="0.4">
      <c r="B36" s="72">
        <v>2.1</v>
      </c>
      <c r="C36" s="73" t="s">
        <v>178</v>
      </c>
      <c r="D36" s="44" t="s">
        <v>179</v>
      </c>
      <c r="E36" s="33" t="s">
        <v>180</v>
      </c>
      <c r="F36" s="74" t="s">
        <v>64</v>
      </c>
      <c r="G36" s="75" t="s">
        <v>148</v>
      </c>
      <c r="H36" s="75" t="s">
        <v>181</v>
      </c>
      <c r="I36" s="75" t="s">
        <v>182</v>
      </c>
      <c r="J36" s="76" t="s">
        <v>183</v>
      </c>
      <c r="K36" s="23"/>
      <c r="L36" s="76" t="s">
        <v>273</v>
      </c>
      <c r="M36" s="76" t="s">
        <v>296</v>
      </c>
    </row>
    <row r="37" spans="2:15" ht="16" thickBot="1" x14ac:dyDescent="0.4">
      <c r="B37" s="56" t="s">
        <v>20</v>
      </c>
      <c r="C37" s="57"/>
      <c r="D37" s="58"/>
      <c r="E37" s="59"/>
      <c r="F37" s="60"/>
      <c r="G37" s="61"/>
      <c r="H37" s="61"/>
      <c r="I37" s="61"/>
      <c r="J37" s="62"/>
      <c r="K37" s="60"/>
      <c r="L37" s="62"/>
      <c r="M37" s="62"/>
    </row>
    <row r="38" spans="2:15" ht="16" thickBot="1" x14ac:dyDescent="0.4">
      <c r="B38" s="32">
        <v>1</v>
      </c>
      <c r="C38" s="14" t="s">
        <v>193</v>
      </c>
      <c r="D38" s="21"/>
      <c r="E38" s="33"/>
      <c r="F38" s="23"/>
      <c r="G38" s="24"/>
      <c r="H38" s="24"/>
      <c r="I38" s="24"/>
      <c r="J38" s="25"/>
      <c r="K38" s="23"/>
      <c r="L38" s="25"/>
      <c r="M38" s="25"/>
    </row>
    <row r="39" spans="2:15" x14ac:dyDescent="0.35">
      <c r="B39" s="108">
        <v>1.1000000000000001</v>
      </c>
      <c r="C39" s="113" t="s">
        <v>194</v>
      </c>
      <c r="D39" s="111" t="s">
        <v>40</v>
      </c>
      <c r="E39" s="42">
        <v>20000</v>
      </c>
      <c r="F39" s="117" t="s">
        <v>54</v>
      </c>
      <c r="G39" s="120" t="s">
        <v>196</v>
      </c>
      <c r="H39" s="120" t="s">
        <v>197</v>
      </c>
      <c r="I39" s="120" t="s">
        <v>198</v>
      </c>
      <c r="J39" s="123" t="s">
        <v>66</v>
      </c>
      <c r="K39" s="128"/>
      <c r="L39" s="130" t="s">
        <v>97</v>
      </c>
      <c r="M39" s="130" t="s">
        <v>297</v>
      </c>
      <c r="N39" s="5"/>
      <c r="O39" s="5"/>
    </row>
    <row r="40" spans="2:15" ht="39.5" thickBot="1" x14ac:dyDescent="0.4">
      <c r="B40" s="110"/>
      <c r="C40" s="114"/>
      <c r="D40" s="112"/>
      <c r="E40" s="20" t="s">
        <v>195</v>
      </c>
      <c r="F40" s="119"/>
      <c r="G40" s="122"/>
      <c r="H40" s="122"/>
      <c r="I40" s="122"/>
      <c r="J40" s="125"/>
      <c r="K40" s="129"/>
      <c r="L40" s="131"/>
      <c r="M40" s="131"/>
      <c r="N40" s="5"/>
      <c r="O40" s="5"/>
    </row>
    <row r="41" spans="2:15" ht="16" thickBot="1" x14ac:dyDescent="0.4">
      <c r="B41" s="32">
        <v>2</v>
      </c>
      <c r="C41" s="14" t="s">
        <v>199</v>
      </c>
      <c r="D41" s="21"/>
      <c r="E41" s="33"/>
      <c r="F41" s="23"/>
      <c r="G41" s="24"/>
      <c r="H41" s="24"/>
      <c r="I41" s="24"/>
      <c r="J41" s="25"/>
      <c r="K41" s="23"/>
      <c r="L41" s="25"/>
      <c r="M41" s="25"/>
      <c r="N41" s="5"/>
      <c r="O41" s="5"/>
    </row>
    <row r="42" spans="2:15" ht="21.5" customHeight="1" x14ac:dyDescent="0.35">
      <c r="B42" s="108">
        <v>2.1</v>
      </c>
      <c r="C42" s="113" t="s">
        <v>200</v>
      </c>
      <c r="D42" s="111" t="s">
        <v>41</v>
      </c>
      <c r="E42" s="106" t="s">
        <v>23</v>
      </c>
      <c r="F42" s="117" t="s">
        <v>54</v>
      </c>
      <c r="G42" s="120" t="s">
        <v>65</v>
      </c>
      <c r="H42" s="120" t="s">
        <v>201</v>
      </c>
      <c r="I42" s="132" t="s">
        <v>202</v>
      </c>
      <c r="J42" s="123" t="s">
        <v>203</v>
      </c>
      <c r="K42" s="128"/>
      <c r="L42" s="130" t="s">
        <v>97</v>
      </c>
      <c r="M42" s="130" t="s">
        <v>298</v>
      </c>
      <c r="N42" s="5"/>
      <c r="O42" s="5"/>
    </row>
    <row r="43" spans="2:15" ht="41" customHeight="1" thickBot="1" x14ac:dyDescent="0.4">
      <c r="B43" s="110"/>
      <c r="C43" s="114"/>
      <c r="D43" s="112"/>
      <c r="E43" s="107"/>
      <c r="F43" s="119"/>
      <c r="G43" s="122"/>
      <c r="H43" s="122"/>
      <c r="I43" s="122"/>
      <c r="J43" s="125"/>
      <c r="K43" s="129"/>
      <c r="L43" s="131"/>
      <c r="M43" s="131"/>
      <c r="N43" s="5"/>
      <c r="O43" s="5"/>
    </row>
    <row r="44" spans="2:15" ht="16" thickBot="1" x14ac:dyDescent="0.4">
      <c r="B44" s="32">
        <v>3</v>
      </c>
      <c r="C44" s="14" t="s">
        <v>204</v>
      </c>
      <c r="D44" s="21"/>
      <c r="E44" s="33"/>
      <c r="F44" s="23"/>
      <c r="G44" s="24"/>
      <c r="H44" s="24"/>
      <c r="I44" s="24"/>
      <c r="J44" s="25"/>
      <c r="K44" s="23"/>
      <c r="L44" s="25"/>
      <c r="M44" s="25"/>
      <c r="N44" s="5"/>
      <c r="O44" s="5"/>
    </row>
    <row r="45" spans="2:15" ht="87.5" thickBot="1" x14ac:dyDescent="0.4">
      <c r="B45" s="34">
        <v>3.1</v>
      </c>
      <c r="C45" s="3" t="s">
        <v>205</v>
      </c>
      <c r="D45" s="35" t="s">
        <v>38</v>
      </c>
      <c r="E45" s="36" t="s">
        <v>206</v>
      </c>
      <c r="F45" s="37" t="s">
        <v>54</v>
      </c>
      <c r="G45" s="38" t="s">
        <v>207</v>
      </c>
      <c r="H45" s="4" t="s">
        <v>208</v>
      </c>
      <c r="I45" s="38" t="s">
        <v>209</v>
      </c>
      <c r="J45" s="39" t="s">
        <v>210</v>
      </c>
      <c r="K45" s="40"/>
      <c r="L45" s="39" t="s">
        <v>97</v>
      </c>
      <c r="M45" s="155" t="s">
        <v>299</v>
      </c>
      <c r="N45" s="5"/>
      <c r="O45" s="5"/>
    </row>
    <row r="46" spans="2:15" ht="16" thickBot="1" x14ac:dyDescent="0.4">
      <c r="B46" s="32">
        <v>4</v>
      </c>
      <c r="C46" s="14" t="s">
        <v>159</v>
      </c>
      <c r="D46" s="21"/>
      <c r="E46" s="33"/>
      <c r="F46" s="23"/>
      <c r="G46" s="24"/>
      <c r="H46" s="24"/>
      <c r="I46" s="24"/>
      <c r="J46" s="25"/>
      <c r="K46" s="23"/>
      <c r="L46" s="25"/>
      <c r="M46" s="156"/>
      <c r="N46" s="5"/>
      <c r="O46" s="5"/>
    </row>
    <row r="47" spans="2:15" ht="160" thickBot="1" x14ac:dyDescent="0.4">
      <c r="B47" s="69">
        <v>4.0999999999999996</v>
      </c>
      <c r="C47" s="71" t="s">
        <v>160</v>
      </c>
      <c r="D47" s="68" t="s">
        <v>161</v>
      </c>
      <c r="E47" s="70" t="s">
        <v>162</v>
      </c>
      <c r="F47" s="65" t="s">
        <v>54</v>
      </c>
      <c r="G47" s="66" t="s">
        <v>163</v>
      </c>
      <c r="H47" s="66" t="s">
        <v>164</v>
      </c>
      <c r="I47" s="66" t="s">
        <v>165</v>
      </c>
      <c r="J47" s="67" t="s">
        <v>166</v>
      </c>
      <c r="K47" s="64"/>
      <c r="L47" s="63" t="s">
        <v>98</v>
      </c>
      <c r="M47" s="105" t="s">
        <v>300</v>
      </c>
      <c r="N47" s="5"/>
      <c r="O47" s="5"/>
    </row>
    <row r="48" spans="2:15" ht="16" thickBot="1" x14ac:dyDescent="0.4">
      <c r="B48" s="56" t="s">
        <v>24</v>
      </c>
      <c r="C48" s="57"/>
      <c r="D48" s="58"/>
      <c r="E48" s="59"/>
      <c r="F48" s="60"/>
      <c r="G48" s="61"/>
      <c r="H48" s="61"/>
      <c r="I48" s="61"/>
      <c r="J48" s="62"/>
      <c r="K48" s="60"/>
      <c r="L48" s="62"/>
      <c r="M48" s="62"/>
      <c r="N48" s="5"/>
      <c r="O48" s="5"/>
    </row>
    <row r="49" spans="2:15" ht="31.5" thickBot="1" x14ac:dyDescent="0.4">
      <c r="B49" s="32">
        <v>1</v>
      </c>
      <c r="C49" s="14" t="s">
        <v>103</v>
      </c>
      <c r="D49" s="21"/>
      <c r="E49" s="33"/>
      <c r="F49" s="23"/>
      <c r="G49" s="24"/>
      <c r="H49" s="24"/>
      <c r="I49" s="24"/>
      <c r="J49" s="25"/>
      <c r="K49" s="23"/>
      <c r="L49" s="25"/>
      <c r="M49" s="25"/>
      <c r="N49" s="5"/>
      <c r="O49" s="5"/>
    </row>
    <row r="50" spans="2:15" ht="189" thickBot="1" x14ac:dyDescent="0.4">
      <c r="B50" s="1">
        <v>1.1000000000000001</v>
      </c>
      <c r="C50" s="2" t="s">
        <v>104</v>
      </c>
      <c r="D50" s="26" t="s">
        <v>37</v>
      </c>
      <c r="E50" s="27" t="s">
        <v>105</v>
      </c>
      <c r="F50" s="28" t="s">
        <v>54</v>
      </c>
      <c r="G50" s="29" t="s">
        <v>106</v>
      </c>
      <c r="H50" s="29" t="s">
        <v>107</v>
      </c>
      <c r="I50" s="29" t="s">
        <v>128</v>
      </c>
      <c r="J50" s="30" t="s">
        <v>108</v>
      </c>
      <c r="K50" s="31"/>
      <c r="L50" s="30" t="s">
        <v>274</v>
      </c>
      <c r="M50" s="30" t="s">
        <v>301</v>
      </c>
      <c r="N50" s="5"/>
      <c r="O50" s="5"/>
    </row>
    <row r="51" spans="2:15" ht="16" thickBot="1" x14ac:dyDescent="0.4">
      <c r="B51" s="32">
        <v>2</v>
      </c>
      <c r="C51" s="14" t="s">
        <v>109</v>
      </c>
      <c r="D51" s="21"/>
      <c r="E51" s="33"/>
      <c r="F51" s="23"/>
      <c r="G51" s="24"/>
      <c r="H51" s="24"/>
      <c r="I51" s="24"/>
      <c r="J51" s="25"/>
      <c r="K51" s="23"/>
      <c r="L51" s="25"/>
      <c r="M51" s="25"/>
      <c r="N51" s="5"/>
      <c r="O51" s="5"/>
    </row>
    <row r="52" spans="2:15" ht="319.5" thickBot="1" x14ac:dyDescent="0.4">
      <c r="B52" s="1">
        <v>2.1</v>
      </c>
      <c r="C52" s="2" t="s">
        <v>112</v>
      </c>
      <c r="D52" s="26" t="s">
        <v>113</v>
      </c>
      <c r="E52" s="27">
        <v>7000</v>
      </c>
      <c r="F52" s="28" t="s">
        <v>54</v>
      </c>
      <c r="G52" s="29" t="s">
        <v>114</v>
      </c>
      <c r="H52" s="29" t="s">
        <v>115</v>
      </c>
      <c r="I52" s="29" t="s">
        <v>116</v>
      </c>
      <c r="J52" s="30" t="s">
        <v>117</v>
      </c>
      <c r="K52" s="31"/>
      <c r="L52" s="30" t="s">
        <v>282</v>
      </c>
      <c r="M52" s="30" t="s">
        <v>302</v>
      </c>
    </row>
    <row r="53" spans="2:15" ht="16" thickBot="1" x14ac:dyDescent="0.4">
      <c r="B53" s="32">
        <v>3</v>
      </c>
      <c r="C53" s="14" t="s">
        <v>110</v>
      </c>
      <c r="D53" s="21"/>
      <c r="E53" s="33"/>
      <c r="F53" s="23"/>
      <c r="G53" s="24"/>
      <c r="H53" s="24"/>
      <c r="I53" s="24"/>
      <c r="J53" s="25"/>
      <c r="K53" s="23"/>
      <c r="L53" s="25"/>
      <c r="M53" s="25"/>
      <c r="N53" s="5"/>
      <c r="O53" s="5"/>
    </row>
    <row r="54" spans="2:15" ht="189" thickBot="1" x14ac:dyDescent="0.4">
      <c r="B54" s="1">
        <v>3.1</v>
      </c>
      <c r="C54" s="2" t="s">
        <v>118</v>
      </c>
      <c r="D54" s="26" t="s">
        <v>119</v>
      </c>
      <c r="E54" s="27">
        <v>1000</v>
      </c>
      <c r="F54" s="28" t="s">
        <v>54</v>
      </c>
      <c r="G54" s="29" t="s">
        <v>120</v>
      </c>
      <c r="H54" s="29" t="s">
        <v>122</v>
      </c>
      <c r="I54" s="29" t="s">
        <v>121</v>
      </c>
      <c r="J54" s="30" t="s">
        <v>123</v>
      </c>
      <c r="K54" s="31"/>
      <c r="L54" s="30" t="s">
        <v>274</v>
      </c>
      <c r="M54" s="30" t="s">
        <v>303</v>
      </c>
    </row>
    <row r="55" spans="2:15" ht="16" thickBot="1" x14ac:dyDescent="0.4">
      <c r="B55" s="32">
        <v>4</v>
      </c>
      <c r="C55" s="14" t="s">
        <v>111</v>
      </c>
      <c r="D55" s="21"/>
      <c r="E55" s="33"/>
      <c r="F55" s="23"/>
      <c r="G55" s="24"/>
      <c r="H55" s="24"/>
      <c r="I55" s="24"/>
      <c r="J55" s="25"/>
      <c r="K55" s="23"/>
      <c r="L55" s="25"/>
      <c r="M55" s="25"/>
      <c r="N55" s="5"/>
      <c r="O55" s="5"/>
    </row>
    <row r="56" spans="2:15" ht="160" thickBot="1" x14ac:dyDescent="0.4">
      <c r="B56" s="1">
        <v>4.0999999999999996</v>
      </c>
      <c r="C56" s="2" t="s">
        <v>124</v>
      </c>
      <c r="D56" s="26" t="s">
        <v>113</v>
      </c>
      <c r="E56" s="27">
        <v>1</v>
      </c>
      <c r="F56" s="28" t="s">
        <v>54</v>
      </c>
      <c r="G56" s="29" t="s">
        <v>125</v>
      </c>
      <c r="H56" s="29" t="s">
        <v>126</v>
      </c>
      <c r="I56" s="29" t="s">
        <v>127</v>
      </c>
      <c r="J56" s="30" t="s">
        <v>129</v>
      </c>
      <c r="K56" s="31"/>
      <c r="L56" s="30" t="s">
        <v>283</v>
      </c>
      <c r="M56" s="30" t="s">
        <v>304</v>
      </c>
    </row>
  </sheetData>
  <mergeCells count="45">
    <mergeCell ref="M20:M24"/>
    <mergeCell ref="M28:M29"/>
    <mergeCell ref="M39:M40"/>
    <mergeCell ref="M42:M43"/>
    <mergeCell ref="K28:K29"/>
    <mergeCell ref="L28:L29"/>
    <mergeCell ref="K20:K24"/>
    <mergeCell ref="L20:L24"/>
    <mergeCell ref="K39:K40"/>
    <mergeCell ref="L39:L40"/>
    <mergeCell ref="K42:K43"/>
    <mergeCell ref="L42:L43"/>
    <mergeCell ref="F42:F43"/>
    <mergeCell ref="G42:G43"/>
    <mergeCell ref="H42:H43"/>
    <mergeCell ref="I42:I43"/>
    <mergeCell ref="J42:J43"/>
    <mergeCell ref="J28:J29"/>
    <mergeCell ref="F39:F40"/>
    <mergeCell ref="G39:G40"/>
    <mergeCell ref="H39:H40"/>
    <mergeCell ref="I39:I40"/>
    <mergeCell ref="J39:J40"/>
    <mergeCell ref="F28:F29"/>
    <mergeCell ref="G28:G29"/>
    <mergeCell ref="H28:H29"/>
    <mergeCell ref="I28:I29"/>
    <mergeCell ref="F20:F24"/>
    <mergeCell ref="G20:G24"/>
    <mergeCell ref="H20:H24"/>
    <mergeCell ref="I20:I24"/>
    <mergeCell ref="J20:J24"/>
    <mergeCell ref="E42:E43"/>
    <mergeCell ref="B20:B24"/>
    <mergeCell ref="D39:D40"/>
    <mergeCell ref="D42:D43"/>
    <mergeCell ref="B39:B40"/>
    <mergeCell ref="C39:C40"/>
    <mergeCell ref="B42:B43"/>
    <mergeCell ref="C42:C43"/>
    <mergeCell ref="B28:B29"/>
    <mergeCell ref="E28:E29"/>
    <mergeCell ref="E21:E24"/>
    <mergeCell ref="D20:D24"/>
    <mergeCell ref="D28:D2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09822-60FE-41B2-996F-50239D95130D}">
  <dimension ref="B1:K20"/>
  <sheetViews>
    <sheetView workbookViewId="0">
      <pane xSplit="3" ySplit="2" topLeftCell="H19" activePane="bottomRight" state="frozen"/>
      <selection pane="topRight" activeCell="D1" sqref="D1"/>
      <selection pane="bottomLeft" activeCell="A3" sqref="A3"/>
      <selection pane="bottomRight" activeCell="C19" sqref="C19"/>
    </sheetView>
  </sheetViews>
  <sheetFormatPr defaultColWidth="39.54296875" defaultRowHeight="14.5" x14ac:dyDescent="0.35"/>
  <cols>
    <col min="1" max="1" width="5.36328125" customWidth="1"/>
    <col min="2" max="2" width="58.26953125" customWidth="1"/>
    <col min="3" max="3" width="57.26953125" customWidth="1"/>
    <col min="9" max="9" width="61.26953125" customWidth="1"/>
  </cols>
  <sheetData>
    <row r="1" spans="2:11" ht="15" thickBot="1" x14ac:dyDescent="0.4"/>
    <row r="2" spans="2:11" ht="29.5" thickBot="1" x14ac:dyDescent="0.4">
      <c r="B2" s="85" t="s">
        <v>29</v>
      </c>
      <c r="C2" s="89" t="s">
        <v>69</v>
      </c>
      <c r="D2" s="91" t="s">
        <v>32</v>
      </c>
      <c r="E2" s="91" t="s">
        <v>70</v>
      </c>
      <c r="F2" s="91" t="s">
        <v>71</v>
      </c>
      <c r="G2" s="91" t="s">
        <v>72</v>
      </c>
      <c r="H2" s="91" t="s">
        <v>90</v>
      </c>
      <c r="I2" s="91" t="s">
        <v>43</v>
      </c>
      <c r="J2" s="93" t="s">
        <v>262</v>
      </c>
      <c r="K2" s="10" t="s">
        <v>263</v>
      </c>
    </row>
    <row r="3" spans="2:11" ht="174.5" thickBot="1" x14ac:dyDescent="0.4">
      <c r="B3" s="86" t="s">
        <v>212</v>
      </c>
      <c r="C3" s="80" t="s">
        <v>213</v>
      </c>
      <c r="D3" s="80" t="s">
        <v>245</v>
      </c>
      <c r="E3" s="83" t="s">
        <v>228</v>
      </c>
      <c r="F3" s="83" t="s">
        <v>242</v>
      </c>
      <c r="G3" s="7">
        <f>50*365</f>
        <v>18250</v>
      </c>
      <c r="H3" s="7"/>
      <c r="I3" s="81" t="s">
        <v>275</v>
      </c>
      <c r="J3" s="151" t="s">
        <v>264</v>
      </c>
      <c r="K3" s="152"/>
    </row>
    <row r="4" spans="2:11" ht="37" customHeight="1" thickBot="1" x14ac:dyDescent="0.4">
      <c r="B4" s="137" t="s">
        <v>214</v>
      </c>
      <c r="C4" s="139" t="s">
        <v>220</v>
      </c>
      <c r="D4" s="139" t="s">
        <v>75</v>
      </c>
      <c r="E4" s="139"/>
      <c r="F4" s="141" t="s">
        <v>229</v>
      </c>
      <c r="G4" s="141">
        <v>15</v>
      </c>
      <c r="H4" s="141"/>
      <c r="I4" s="139" t="s">
        <v>276</v>
      </c>
      <c r="J4" s="94" t="s">
        <v>78</v>
      </c>
      <c r="K4" s="9" t="s">
        <v>79</v>
      </c>
    </row>
    <row r="5" spans="2:11" ht="55.5" customHeight="1" thickBot="1" x14ac:dyDescent="0.4">
      <c r="B5" s="138"/>
      <c r="C5" s="140"/>
      <c r="D5" s="140"/>
      <c r="E5" s="140"/>
      <c r="F5" s="142"/>
      <c r="G5" s="142"/>
      <c r="H5" s="142"/>
      <c r="I5" s="145"/>
      <c r="J5" s="95" t="s">
        <v>80</v>
      </c>
      <c r="K5" s="98" t="s">
        <v>265</v>
      </c>
    </row>
    <row r="6" spans="2:11" ht="43.5" customHeight="1" x14ac:dyDescent="0.35">
      <c r="B6" s="137" t="s">
        <v>215</v>
      </c>
      <c r="C6" s="139" t="s">
        <v>221</v>
      </c>
      <c r="D6" s="139" t="s">
        <v>230</v>
      </c>
      <c r="E6" s="148" t="s">
        <v>231</v>
      </c>
      <c r="F6" s="148" t="s">
        <v>243</v>
      </c>
      <c r="G6" s="141">
        <v>175</v>
      </c>
      <c r="H6" s="141"/>
      <c r="I6" s="139" t="s">
        <v>100</v>
      </c>
      <c r="J6" s="96" t="s">
        <v>81</v>
      </c>
      <c r="K6" s="99">
        <v>423</v>
      </c>
    </row>
    <row r="7" spans="2:11" x14ac:dyDescent="0.35">
      <c r="B7" s="143"/>
      <c r="C7" s="144"/>
      <c r="D7" s="144"/>
      <c r="E7" s="147"/>
      <c r="F7" s="147"/>
      <c r="G7" s="147"/>
      <c r="H7" s="147"/>
      <c r="I7" s="144"/>
      <c r="J7" s="96" t="s">
        <v>82</v>
      </c>
      <c r="K7" s="99" t="s">
        <v>266</v>
      </c>
    </row>
    <row r="8" spans="2:11" ht="15" thickBot="1" x14ac:dyDescent="0.4">
      <c r="B8" s="138"/>
      <c r="C8" s="145"/>
      <c r="D8" s="145"/>
      <c r="E8" s="142"/>
      <c r="F8" s="142"/>
      <c r="G8" s="142"/>
      <c r="H8" s="142"/>
      <c r="I8" s="145"/>
      <c r="J8" s="96" t="s">
        <v>83</v>
      </c>
      <c r="K8" s="99" t="s">
        <v>267</v>
      </c>
    </row>
    <row r="9" spans="2:11" ht="15" customHeight="1" x14ac:dyDescent="0.35">
      <c r="B9" s="137" t="s">
        <v>216</v>
      </c>
      <c r="C9" s="139" t="s">
        <v>222</v>
      </c>
      <c r="D9" s="146" t="s">
        <v>76</v>
      </c>
      <c r="E9" s="141" t="s">
        <v>232</v>
      </c>
      <c r="F9" s="141" t="s">
        <v>233</v>
      </c>
      <c r="G9" s="141">
        <f>62+111+500+150</f>
        <v>823</v>
      </c>
      <c r="H9" s="141"/>
      <c r="I9" s="139" t="s">
        <v>101</v>
      </c>
      <c r="J9" s="96" t="s">
        <v>268</v>
      </c>
      <c r="K9" s="99">
        <v>87.5</v>
      </c>
    </row>
    <row r="10" spans="2:11" x14ac:dyDescent="0.35">
      <c r="B10" s="143"/>
      <c r="C10" s="144"/>
      <c r="D10" s="144"/>
      <c r="E10" s="147"/>
      <c r="F10" s="147"/>
      <c r="G10" s="147"/>
      <c r="H10" s="147"/>
      <c r="I10" s="144"/>
      <c r="J10" s="96" t="s">
        <v>84</v>
      </c>
      <c r="K10" s="99">
        <v>1000</v>
      </c>
    </row>
    <row r="11" spans="2:11" ht="39" customHeight="1" thickBot="1" x14ac:dyDescent="0.4">
      <c r="B11" s="138"/>
      <c r="C11" s="145"/>
      <c r="D11" s="145"/>
      <c r="E11" s="142"/>
      <c r="F11" s="142"/>
      <c r="G11" s="142"/>
      <c r="H11" s="142"/>
      <c r="I11" s="145"/>
      <c r="J11" s="96" t="s">
        <v>85</v>
      </c>
      <c r="K11" s="99">
        <v>485</v>
      </c>
    </row>
    <row r="12" spans="2:11" ht="232.5" thickBot="1" x14ac:dyDescent="0.4">
      <c r="B12" s="86" t="s">
        <v>223</v>
      </c>
      <c r="C12" s="80" t="s">
        <v>224</v>
      </c>
      <c r="D12" s="80" t="s">
        <v>234</v>
      </c>
      <c r="E12" s="83"/>
      <c r="F12" s="83" t="s">
        <v>242</v>
      </c>
      <c r="G12" s="83">
        <v>5000</v>
      </c>
      <c r="H12" s="83"/>
      <c r="I12" s="82" t="s">
        <v>102</v>
      </c>
      <c r="J12" s="97" t="s">
        <v>86</v>
      </c>
      <c r="K12" s="100">
        <v>48</v>
      </c>
    </row>
    <row r="13" spans="2:11" ht="334" thickBot="1" x14ac:dyDescent="0.4">
      <c r="B13" s="86" t="s">
        <v>217</v>
      </c>
      <c r="C13" s="80" t="s">
        <v>225</v>
      </c>
      <c r="D13" s="8" t="s">
        <v>75</v>
      </c>
      <c r="E13" s="80" t="s">
        <v>235</v>
      </c>
      <c r="F13" s="83" t="s">
        <v>236</v>
      </c>
      <c r="G13" s="7">
        <v>262</v>
      </c>
      <c r="H13" s="7"/>
      <c r="I13" s="82" t="s">
        <v>100</v>
      </c>
      <c r="J13" s="153" t="s">
        <v>87</v>
      </c>
      <c r="K13" s="154"/>
    </row>
    <row r="14" spans="2:11" ht="409.6" thickBot="1" x14ac:dyDescent="0.4">
      <c r="B14" s="86" t="s">
        <v>218</v>
      </c>
      <c r="C14" s="80" t="s">
        <v>226</v>
      </c>
      <c r="D14" s="80" t="s">
        <v>237</v>
      </c>
      <c r="E14" s="80" t="s">
        <v>238</v>
      </c>
      <c r="F14" s="83" t="s">
        <v>77</v>
      </c>
      <c r="G14" s="7">
        <v>5000</v>
      </c>
      <c r="H14" s="7"/>
      <c r="I14" s="80" t="s">
        <v>278</v>
      </c>
      <c r="J14" s="104" t="s">
        <v>269</v>
      </c>
      <c r="K14" s="11">
        <v>410</v>
      </c>
    </row>
    <row r="15" spans="2:11" ht="276" thickBot="1" x14ac:dyDescent="0.4">
      <c r="B15" s="86" t="s">
        <v>219</v>
      </c>
      <c r="C15" s="80" t="s">
        <v>227</v>
      </c>
      <c r="D15" s="80" t="s">
        <v>239</v>
      </c>
      <c r="E15" s="80" t="s">
        <v>240</v>
      </c>
      <c r="F15" s="83" t="s">
        <v>241</v>
      </c>
      <c r="G15" s="83">
        <v>150</v>
      </c>
      <c r="H15" s="83"/>
      <c r="I15" s="80" t="s">
        <v>277</v>
      </c>
      <c r="J15" s="103" t="s">
        <v>88</v>
      </c>
      <c r="K15" s="7">
        <v>4558</v>
      </c>
    </row>
    <row r="16" spans="2:11" ht="276" thickBot="1" x14ac:dyDescent="0.4">
      <c r="B16" s="86" t="s">
        <v>249</v>
      </c>
      <c r="C16" s="80" t="s">
        <v>250</v>
      </c>
      <c r="D16" s="80" t="s">
        <v>251</v>
      </c>
      <c r="E16" s="80" t="s">
        <v>252</v>
      </c>
      <c r="F16" s="80" t="s">
        <v>242</v>
      </c>
      <c r="G16" s="80">
        <v>50000</v>
      </c>
      <c r="H16" s="83"/>
      <c r="I16" s="82" t="s">
        <v>279</v>
      </c>
      <c r="J16" s="103" t="s">
        <v>89</v>
      </c>
      <c r="K16" s="7">
        <v>820</v>
      </c>
    </row>
    <row r="17" spans="2:11" ht="409.6" thickBot="1" x14ac:dyDescent="0.4">
      <c r="B17" s="86" t="s">
        <v>244</v>
      </c>
      <c r="C17" s="80" t="s">
        <v>246</v>
      </c>
      <c r="D17" s="80" t="s">
        <v>239</v>
      </c>
      <c r="E17" s="80" t="s">
        <v>248</v>
      </c>
      <c r="F17" s="80" t="s">
        <v>247</v>
      </c>
      <c r="G17" s="83">
        <f>16*500</f>
        <v>8000</v>
      </c>
      <c r="H17" s="83"/>
      <c r="I17" s="39" t="s">
        <v>95</v>
      </c>
      <c r="J17" s="101"/>
      <c r="K17" s="102"/>
    </row>
    <row r="18" spans="2:11" ht="218" thickBot="1" x14ac:dyDescent="0.4">
      <c r="B18" s="86" t="s">
        <v>253</v>
      </c>
      <c r="C18" s="80" t="s">
        <v>254</v>
      </c>
      <c r="D18" s="80" t="s">
        <v>255</v>
      </c>
      <c r="E18" s="80" t="s">
        <v>256</v>
      </c>
      <c r="F18" s="80" t="s">
        <v>257</v>
      </c>
      <c r="G18" s="83">
        <v>21000</v>
      </c>
      <c r="H18" s="83"/>
      <c r="I18" s="82" t="s">
        <v>280</v>
      </c>
    </row>
    <row r="19" spans="2:11" ht="409.5" x14ac:dyDescent="0.35">
      <c r="B19" s="87" t="s">
        <v>258</v>
      </c>
      <c r="C19" s="90" t="s">
        <v>259</v>
      </c>
      <c r="D19" s="149" t="s">
        <v>73</v>
      </c>
      <c r="E19" s="149" t="s">
        <v>261</v>
      </c>
      <c r="F19" s="150" t="s">
        <v>74</v>
      </c>
      <c r="G19" s="150">
        <v>641</v>
      </c>
      <c r="H19" s="92"/>
      <c r="I19" s="39" t="s">
        <v>95</v>
      </c>
    </row>
    <row r="20" spans="2:11" ht="15" thickBot="1" x14ac:dyDescent="0.4">
      <c r="B20" s="88"/>
      <c r="C20" s="84"/>
      <c r="D20" s="140"/>
      <c r="E20" s="140"/>
      <c r="F20" s="142"/>
      <c r="G20" s="142"/>
      <c r="H20" s="84"/>
      <c r="I20" s="84"/>
    </row>
  </sheetData>
  <mergeCells count="30">
    <mergeCell ref="D19:D20"/>
    <mergeCell ref="E19:E20"/>
    <mergeCell ref="F19:F20"/>
    <mergeCell ref="G19:G20"/>
    <mergeCell ref="J3:K3"/>
    <mergeCell ref="J13:K13"/>
    <mergeCell ref="H4:H5"/>
    <mergeCell ref="I4:I5"/>
    <mergeCell ref="H6:H8"/>
    <mergeCell ref="I6:I8"/>
    <mergeCell ref="H9:H11"/>
    <mergeCell ref="I9:I11"/>
    <mergeCell ref="G9:G11"/>
    <mergeCell ref="G6:G8"/>
    <mergeCell ref="G4:G5"/>
    <mergeCell ref="B6:B8"/>
    <mergeCell ref="C6:C8"/>
    <mergeCell ref="D6:D8"/>
    <mergeCell ref="E6:E8"/>
    <mergeCell ref="F6:F8"/>
    <mergeCell ref="B9:B11"/>
    <mergeCell ref="C9:C11"/>
    <mergeCell ref="D9:D11"/>
    <mergeCell ref="E9:E11"/>
    <mergeCell ref="F9:F11"/>
    <mergeCell ref="B4:B5"/>
    <mergeCell ref="C4:C5"/>
    <mergeCell ref="D4:D5"/>
    <mergeCell ref="E4:E5"/>
    <mergeCell ref="F4:F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CSR</vt:lpstr>
      <vt:lpstr>ESOP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KANAK MAHESH - MLDL</dc:creator>
  <cp:lastModifiedBy>KANAK MAHESH - MLDL</cp:lastModifiedBy>
  <dcterms:created xsi:type="dcterms:W3CDTF">2023-06-26T04:02:46Z</dcterms:created>
  <dcterms:modified xsi:type="dcterms:W3CDTF">2024-08-05T05:02:16Z</dcterms:modified>
</cp:coreProperties>
</file>